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Fanny\Desktop\PUBLICACIONES PAG WEB\INFORMACIÓN CONTRACTUAL\REGIONALES\nov 13 al 37\27\"/>
    </mc:Choice>
  </mc:AlternateContent>
  <xr:revisionPtr revIDLastSave="0" documentId="13_ncr:1_{D206FC35-F8AC-4142-97E2-1694536D1051}" xr6:coauthVersionLast="45" xr6:coauthVersionMax="45" xr10:uidLastSave="{00000000-0000-0000-0000-000000000000}"/>
  <bookViews>
    <workbookView xWindow="-120" yWindow="-120" windowWidth="20730" windowHeight="11160" xr2:uid="{00000000-000D-0000-FFFF-FFFF00000000}"/>
  </bookViews>
  <sheets>
    <sheet name="INFO CONTRACTUAL NOV 27" sheetId="3" r:id="rId1"/>
    <sheet name="Proponentes por proceso" sheetId="4" r:id="rId2"/>
  </sheets>
  <externalReferences>
    <externalReference r:id="rId3"/>
    <externalReference r:id="rId4"/>
    <externalReference r:id="rId5"/>
    <externalReference r:id="rId6"/>
  </externalReferences>
  <definedNames>
    <definedName name="_xlnm._FilterDatabase" localSheetId="0" hidden="1">'INFO CONTRACTUAL NOV 27'!$A$3:$MS$55</definedName>
    <definedName name="_xlnm._FilterDatabase" localSheetId="1" hidden="1">'Proponentes por proceso'!$A$3:$D$1110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3" l="1"/>
  <c r="H5" i="3"/>
  <c r="H6" i="3"/>
  <c r="H7" i="3"/>
  <c r="H8" i="3"/>
  <c r="H9" i="3"/>
  <c r="H10" i="3"/>
  <c r="H11" i="3"/>
  <c r="H12" i="3"/>
  <c r="H13" i="3"/>
  <c r="H14" i="3"/>
  <c r="H15" i="3"/>
  <c r="H16" i="3"/>
  <c r="H18" i="3"/>
  <c r="H19" i="3"/>
  <c r="H20" i="3"/>
  <c r="H21" i="3"/>
  <c r="H22" i="3"/>
  <c r="H23" i="3"/>
  <c r="H24" i="3"/>
  <c r="H25" i="3"/>
  <c r="H26" i="3"/>
  <c r="H27" i="3"/>
  <c r="B1568" i="4" l="1"/>
  <c r="B1567" i="4"/>
  <c r="B1566" i="4"/>
  <c r="B1565" i="4"/>
  <c r="B1564" i="4"/>
  <c r="B1563" i="4"/>
  <c r="B1562" i="4"/>
  <c r="B1561" i="4"/>
  <c r="B1560" i="4"/>
  <c r="B1559" i="4"/>
  <c r="B1558" i="4"/>
  <c r="B1557" i="4"/>
  <c r="B1556" i="4"/>
  <c r="B1555" i="4"/>
  <c r="B1554" i="4"/>
  <c r="B1553" i="4"/>
  <c r="B1552" i="4"/>
  <c r="B1551" i="4"/>
  <c r="B1550" i="4"/>
  <c r="B1549" i="4"/>
  <c r="B1548" i="4"/>
  <c r="B1547" i="4"/>
  <c r="B1546" i="4"/>
  <c r="B1545" i="4"/>
  <c r="B1544" i="4"/>
  <c r="B1543" i="4"/>
  <c r="B1542" i="4"/>
  <c r="B1541" i="4"/>
  <c r="B1540" i="4"/>
  <c r="B1539" i="4"/>
  <c r="B1538" i="4"/>
  <c r="B1537" i="4"/>
  <c r="B1536" i="4"/>
  <c r="B1535" i="4"/>
  <c r="B1534" i="4"/>
  <c r="B1533" i="4"/>
  <c r="B1532" i="4"/>
  <c r="B1531" i="4"/>
  <c r="B1530" i="4"/>
  <c r="B1529" i="4"/>
  <c r="B1528" i="4"/>
  <c r="B1527" i="4"/>
  <c r="B1526" i="4"/>
  <c r="B1525" i="4"/>
  <c r="B1524" i="4"/>
  <c r="B1523" i="4"/>
  <c r="B1522" i="4"/>
  <c r="B1521" i="4"/>
  <c r="B1520" i="4"/>
  <c r="B1519" i="4"/>
  <c r="B1518" i="4"/>
  <c r="B1517" i="4"/>
  <c r="B1516" i="4"/>
  <c r="B1515" i="4"/>
  <c r="B1514" i="4"/>
  <c r="B1513" i="4"/>
  <c r="B1512" i="4"/>
  <c r="B1511" i="4"/>
  <c r="B1510" i="4"/>
  <c r="B1509" i="4"/>
  <c r="B1508" i="4"/>
  <c r="B1507" i="4"/>
  <c r="B1506" i="4"/>
  <c r="B1505" i="4"/>
  <c r="B1504" i="4"/>
  <c r="B1503" i="4"/>
  <c r="B1502" i="4"/>
  <c r="B1501" i="4"/>
  <c r="B1500" i="4"/>
  <c r="B1499" i="4"/>
  <c r="B1498" i="4"/>
  <c r="B1497" i="4"/>
  <c r="B1496" i="4"/>
  <c r="B1495" i="4"/>
  <c r="B1494" i="4"/>
  <c r="B1493" i="4"/>
  <c r="B1492" i="4"/>
  <c r="B1491" i="4"/>
  <c r="B1490" i="4"/>
  <c r="B1489" i="4"/>
  <c r="B1488" i="4"/>
  <c r="B1487" i="4"/>
  <c r="B1486" i="4"/>
  <c r="B1485" i="4"/>
  <c r="B1484" i="4"/>
  <c r="B1483" i="4"/>
  <c r="B1482" i="4"/>
  <c r="B1481" i="4"/>
  <c r="B1480" i="4"/>
  <c r="B1479" i="4"/>
  <c r="B1478" i="4"/>
  <c r="B1477" i="4"/>
  <c r="B1476" i="4"/>
  <c r="B1475" i="4"/>
  <c r="B1474" i="4"/>
  <c r="B1473" i="4"/>
  <c r="B1472" i="4"/>
  <c r="B1471" i="4"/>
  <c r="B1470" i="4"/>
  <c r="B1469" i="4"/>
  <c r="B1468" i="4"/>
  <c r="B1467" i="4"/>
  <c r="B1466" i="4"/>
  <c r="B1465" i="4"/>
  <c r="B1464" i="4"/>
  <c r="B1463" i="4"/>
  <c r="B1462" i="4"/>
  <c r="B1461" i="4"/>
  <c r="B1460" i="4"/>
  <c r="B1459" i="4"/>
  <c r="B1458" i="4"/>
  <c r="B1457" i="4"/>
  <c r="B1456" i="4"/>
  <c r="B1455" i="4"/>
  <c r="B1454" i="4"/>
  <c r="B1453" i="4"/>
  <c r="B1452" i="4"/>
  <c r="B1451" i="4"/>
  <c r="B1450" i="4"/>
  <c r="B1449" i="4"/>
  <c r="B1448" i="4"/>
  <c r="B1447" i="4"/>
  <c r="B1446" i="4"/>
  <c r="B1445" i="4"/>
  <c r="B1444" i="4"/>
  <c r="B1443" i="4"/>
  <c r="B1442" i="4"/>
  <c r="B1441" i="4"/>
  <c r="B1440" i="4"/>
  <c r="B1439" i="4"/>
  <c r="B1438" i="4"/>
  <c r="B1437" i="4"/>
  <c r="B1436" i="4"/>
  <c r="B1435" i="4"/>
  <c r="B1434" i="4"/>
  <c r="B1433" i="4"/>
  <c r="B1432" i="4"/>
  <c r="B1431" i="4"/>
  <c r="B1430" i="4"/>
  <c r="B1429" i="4"/>
  <c r="B1428" i="4"/>
  <c r="B1427" i="4"/>
  <c r="B1426" i="4"/>
  <c r="B1425" i="4"/>
  <c r="B1424" i="4"/>
  <c r="B1423" i="4"/>
  <c r="B1422" i="4"/>
  <c r="B1421" i="4"/>
  <c r="B1420" i="4"/>
  <c r="B1419" i="4"/>
  <c r="B1418" i="4"/>
  <c r="B1417" i="4"/>
  <c r="B1416" i="4"/>
  <c r="B1415" i="4"/>
  <c r="B1414" i="4"/>
  <c r="B1413" i="4"/>
  <c r="B1412" i="4"/>
  <c r="B1411" i="4"/>
  <c r="B1410" i="4"/>
  <c r="B1409" i="4"/>
  <c r="B1408" i="4"/>
  <c r="B1407" i="4"/>
  <c r="B1406" i="4"/>
  <c r="B1405" i="4"/>
  <c r="B1404" i="4"/>
  <c r="B1403" i="4"/>
  <c r="B1402" i="4"/>
  <c r="B1401" i="4"/>
  <c r="B1400" i="4"/>
  <c r="B1399" i="4"/>
  <c r="B1398" i="4"/>
  <c r="B1397" i="4"/>
  <c r="B1396" i="4"/>
  <c r="B1395" i="4"/>
  <c r="B1394" i="4"/>
  <c r="B1393" i="4"/>
  <c r="B1392" i="4"/>
  <c r="B1391" i="4"/>
  <c r="B1390" i="4"/>
  <c r="B1389" i="4"/>
  <c r="B1388" i="4"/>
  <c r="B1387" i="4"/>
  <c r="B1386" i="4"/>
  <c r="B1385" i="4"/>
  <c r="B1384" i="4"/>
  <c r="B1383" i="4"/>
  <c r="B1382" i="4"/>
  <c r="B1381" i="4"/>
  <c r="B1380" i="4"/>
  <c r="B1379" i="4"/>
  <c r="B1378" i="4"/>
  <c r="B1377" i="4"/>
  <c r="B1376" i="4"/>
  <c r="B1375" i="4"/>
  <c r="B1374" i="4"/>
  <c r="B1373" i="4"/>
  <c r="B1372" i="4"/>
  <c r="B1371" i="4"/>
  <c r="B1370" i="4"/>
  <c r="B1369" i="4"/>
  <c r="B1368" i="4"/>
  <c r="B1367" i="4"/>
  <c r="B1366" i="4"/>
  <c r="B1365" i="4"/>
  <c r="B1364" i="4"/>
  <c r="B1363" i="4"/>
  <c r="B1362" i="4"/>
  <c r="B1361" i="4"/>
  <c r="B1360" i="4"/>
  <c r="B1359" i="4"/>
  <c r="B1358" i="4"/>
  <c r="B1357" i="4"/>
  <c r="B1356" i="4"/>
  <c r="B1355" i="4"/>
  <c r="B1354" i="4"/>
  <c r="B1353" i="4"/>
  <c r="B1352" i="4"/>
  <c r="B1351" i="4"/>
  <c r="B1350" i="4"/>
  <c r="B1349" i="4"/>
  <c r="B1348" i="4"/>
  <c r="B1347" i="4"/>
  <c r="B1346" i="4"/>
  <c r="B1345" i="4"/>
  <c r="B1344" i="4"/>
  <c r="B1343" i="4"/>
  <c r="B1342" i="4"/>
  <c r="B1341" i="4"/>
  <c r="B1340" i="4"/>
  <c r="B1339" i="4"/>
  <c r="B1338" i="4"/>
  <c r="B1337" i="4"/>
  <c r="B1336" i="4"/>
  <c r="B1335" i="4"/>
  <c r="B1334" i="4"/>
  <c r="B1333" i="4"/>
  <c r="B1332" i="4"/>
  <c r="B1331" i="4"/>
  <c r="B1330" i="4"/>
  <c r="B1329" i="4"/>
  <c r="B1328" i="4"/>
  <c r="B1327" i="4"/>
  <c r="B1326" i="4"/>
  <c r="B1325" i="4"/>
  <c r="B1324" i="4"/>
  <c r="B1323" i="4"/>
  <c r="B1322" i="4"/>
  <c r="B1321" i="4"/>
  <c r="B1320" i="4"/>
  <c r="B1319" i="4"/>
  <c r="B1318" i="4"/>
  <c r="B1317" i="4"/>
  <c r="B1316" i="4"/>
  <c r="B1315" i="4"/>
  <c r="B1314" i="4"/>
  <c r="B1313" i="4"/>
  <c r="B1312" i="4"/>
  <c r="B1311" i="4"/>
  <c r="B1310" i="4"/>
  <c r="B1309" i="4"/>
  <c r="B1308" i="4"/>
  <c r="B1307" i="4"/>
  <c r="B1306" i="4"/>
  <c r="B1305" i="4"/>
  <c r="B1304" i="4"/>
  <c r="B1303" i="4"/>
  <c r="B1302" i="4"/>
  <c r="B1301" i="4"/>
  <c r="B1300" i="4"/>
  <c r="B1299" i="4"/>
  <c r="B1298" i="4"/>
  <c r="B1297" i="4"/>
  <c r="B1296" i="4"/>
  <c r="B1295" i="4"/>
  <c r="B1294" i="4"/>
  <c r="B1293" i="4"/>
  <c r="B1292" i="4"/>
  <c r="B1291" i="4"/>
  <c r="B1290" i="4"/>
  <c r="B1289" i="4"/>
  <c r="B1288" i="4"/>
  <c r="B1287" i="4"/>
  <c r="B1286" i="4"/>
  <c r="B1285" i="4"/>
  <c r="B1284" i="4"/>
  <c r="B1283" i="4"/>
  <c r="B1282" i="4"/>
  <c r="B1281" i="4"/>
  <c r="B1280" i="4"/>
  <c r="B1279" i="4"/>
  <c r="B1278" i="4"/>
  <c r="B1277" i="4"/>
  <c r="B1276" i="4"/>
  <c r="B1275" i="4"/>
  <c r="B1274" i="4"/>
  <c r="B1273" i="4"/>
  <c r="B1272" i="4"/>
  <c r="B1271" i="4"/>
  <c r="B1270" i="4"/>
  <c r="B1269" i="4"/>
  <c r="B1268" i="4"/>
  <c r="B1267" i="4"/>
  <c r="B1266" i="4"/>
  <c r="B1265" i="4"/>
  <c r="B1264" i="4"/>
  <c r="B1263" i="4"/>
  <c r="B1262" i="4"/>
  <c r="B1261" i="4"/>
  <c r="B1260" i="4"/>
  <c r="B1259" i="4"/>
  <c r="B1258" i="4"/>
  <c r="B1257" i="4"/>
  <c r="B1256" i="4"/>
  <c r="B1255" i="4"/>
  <c r="B1254" i="4"/>
  <c r="B1253" i="4"/>
  <c r="B1252" i="4"/>
  <c r="B1251" i="4"/>
  <c r="B1250" i="4"/>
  <c r="B1249" i="4"/>
  <c r="B1248" i="4"/>
  <c r="B1247" i="4"/>
  <c r="B1246" i="4"/>
  <c r="B1245" i="4"/>
  <c r="B1244" i="4"/>
  <c r="B1243" i="4"/>
  <c r="B1242" i="4"/>
  <c r="B1241" i="4"/>
  <c r="B1240" i="4"/>
  <c r="B1239" i="4"/>
  <c r="B1238" i="4"/>
  <c r="B1237" i="4"/>
  <c r="B1236" i="4"/>
  <c r="B1235" i="4"/>
  <c r="B1234" i="4"/>
  <c r="B1233" i="4"/>
  <c r="B1232" i="4"/>
  <c r="B1231" i="4"/>
  <c r="B1230" i="4"/>
  <c r="B1229" i="4"/>
  <c r="B1228" i="4"/>
  <c r="B1227" i="4"/>
  <c r="B1226" i="4"/>
  <c r="B1225" i="4"/>
  <c r="B1224" i="4"/>
  <c r="B1223" i="4"/>
  <c r="B1222" i="4"/>
  <c r="B1221" i="4"/>
  <c r="B1220" i="4"/>
  <c r="B1219" i="4"/>
  <c r="B1218" i="4"/>
  <c r="B1217" i="4"/>
  <c r="B1216" i="4"/>
  <c r="B1215" i="4"/>
  <c r="B1214" i="4"/>
  <c r="B1213" i="4"/>
  <c r="B1212" i="4"/>
  <c r="B1211" i="4"/>
  <c r="B1210" i="4"/>
  <c r="B1209" i="4"/>
  <c r="B1208" i="4"/>
  <c r="B1207" i="4"/>
  <c r="B1206" i="4"/>
  <c r="B1205" i="4"/>
  <c r="B1204" i="4"/>
  <c r="B1203" i="4"/>
  <c r="B1202" i="4"/>
  <c r="B1201" i="4"/>
  <c r="B1200" i="4"/>
  <c r="B1199" i="4"/>
  <c r="B1198" i="4"/>
  <c r="B1197" i="4"/>
  <c r="B1196" i="4"/>
  <c r="B1195" i="4"/>
  <c r="B1194" i="4"/>
  <c r="B1193" i="4"/>
  <c r="B1192" i="4"/>
  <c r="B1191" i="4"/>
  <c r="B1190" i="4"/>
  <c r="B1189" i="4"/>
  <c r="B1188" i="4"/>
  <c r="B1187" i="4"/>
  <c r="B1186" i="4"/>
  <c r="B1185" i="4"/>
  <c r="B1184" i="4"/>
  <c r="B1183" i="4"/>
  <c r="B1182" i="4"/>
  <c r="B1181" i="4"/>
  <c r="B1180" i="4"/>
  <c r="B1179" i="4"/>
  <c r="B1178" i="4"/>
  <c r="B1177" i="4"/>
  <c r="B1176" i="4"/>
  <c r="B1175" i="4"/>
  <c r="B1174" i="4"/>
  <c r="B1173" i="4"/>
  <c r="B1172" i="4"/>
  <c r="B1171" i="4"/>
  <c r="B1170" i="4"/>
  <c r="B1169" i="4"/>
  <c r="B1168" i="4"/>
  <c r="B1167" i="4"/>
  <c r="B1166" i="4"/>
  <c r="B1165" i="4"/>
  <c r="B1164" i="4"/>
  <c r="B1163" i="4"/>
  <c r="B1162" i="4"/>
  <c r="B1161" i="4"/>
  <c r="B1160" i="4"/>
  <c r="B1159" i="4"/>
  <c r="B1158" i="4"/>
  <c r="B1157" i="4"/>
  <c r="B1156" i="4"/>
  <c r="B1155" i="4"/>
  <c r="B1154" i="4"/>
  <c r="B1153" i="4"/>
  <c r="B1152" i="4"/>
  <c r="B1151" i="4"/>
  <c r="B1150" i="4"/>
  <c r="B1149" i="4"/>
  <c r="B1148" i="4"/>
  <c r="B1147" i="4"/>
  <c r="B1146" i="4"/>
  <c r="B1145" i="4"/>
  <c r="B1144" i="4"/>
  <c r="B1143" i="4"/>
  <c r="B1142" i="4"/>
  <c r="B1141" i="4"/>
  <c r="B1140" i="4"/>
  <c r="B1139" i="4"/>
  <c r="B1138" i="4"/>
  <c r="B1137" i="4"/>
  <c r="B1136" i="4"/>
  <c r="B1135" i="4"/>
  <c r="B1134" i="4"/>
  <c r="B1133" i="4"/>
  <c r="B1132" i="4"/>
  <c r="B1131" i="4"/>
  <c r="B1130" i="4"/>
  <c r="B1129" i="4"/>
  <c r="B1128" i="4"/>
  <c r="B1127" i="4"/>
  <c r="B1126" i="4"/>
  <c r="B1125" i="4"/>
  <c r="B1124" i="4"/>
  <c r="B1123" i="4"/>
  <c r="B1122" i="4"/>
  <c r="B1121" i="4"/>
  <c r="B1120" i="4"/>
  <c r="B1119" i="4"/>
  <c r="B1118" i="4"/>
  <c r="B1117" i="4"/>
  <c r="B1116" i="4"/>
  <c r="B1115" i="4"/>
  <c r="B1114" i="4"/>
  <c r="B1113" i="4" l="1"/>
  <c r="B1112" i="4"/>
  <c r="B1111" i="4"/>
  <c r="B1110" i="4" l="1"/>
  <c r="B1109" i="4"/>
  <c r="B1108" i="4"/>
  <c r="B1107" i="4"/>
  <c r="B1106" i="4"/>
  <c r="B1105" i="4"/>
  <c r="B1104" i="4"/>
  <c r="B1103" i="4"/>
  <c r="B1102" i="4"/>
  <c r="B1101" i="4"/>
  <c r="B1100" i="4"/>
  <c r="B1099" i="4"/>
  <c r="B1098" i="4"/>
  <c r="B1097" i="4"/>
  <c r="B1096" i="4"/>
  <c r="B1095" i="4"/>
  <c r="B1094" i="4"/>
  <c r="B1093" i="4"/>
  <c r="B1092" i="4"/>
  <c r="B1091" i="4"/>
  <c r="B1090" i="4"/>
  <c r="B1089" i="4"/>
  <c r="B1088" i="4"/>
  <c r="B1087" i="4"/>
  <c r="B1086" i="4"/>
  <c r="B1085" i="4"/>
  <c r="B1084" i="4"/>
  <c r="B1083" i="4"/>
  <c r="B1082" i="4"/>
  <c r="B1081" i="4"/>
  <c r="B1080" i="4"/>
  <c r="B1079" i="4"/>
  <c r="B1078" i="4"/>
  <c r="B1077" i="4"/>
  <c r="B1076" i="4"/>
  <c r="B1075" i="4"/>
  <c r="B1074" i="4"/>
  <c r="B1073" i="4"/>
  <c r="B1072" i="4"/>
  <c r="B1071" i="4"/>
  <c r="B1070" i="4"/>
  <c r="B1069" i="4"/>
  <c r="B1068" i="4"/>
  <c r="B1067" i="4"/>
  <c r="B1066" i="4"/>
  <c r="B1065" i="4"/>
  <c r="B1064" i="4"/>
  <c r="B1063" i="4"/>
  <c r="B1062" i="4"/>
  <c r="B1061" i="4"/>
  <c r="B1060" i="4"/>
  <c r="B1059" i="4"/>
  <c r="B1058" i="4"/>
  <c r="B1057" i="4"/>
  <c r="B1056" i="4"/>
  <c r="B1055" i="4"/>
  <c r="B1054" i="4"/>
  <c r="B1053" i="4"/>
  <c r="B1052" i="4"/>
  <c r="B1051" i="4"/>
  <c r="B1050" i="4"/>
  <c r="B1049" i="4"/>
  <c r="B1048" i="4"/>
  <c r="B1047" i="4"/>
  <c r="B1046" i="4"/>
  <c r="B1045" i="4"/>
  <c r="B1044" i="4"/>
  <c r="B1043" i="4"/>
  <c r="B1042" i="4"/>
  <c r="B1041" i="4"/>
  <c r="B1040" i="4"/>
  <c r="B1039" i="4"/>
  <c r="B1038" i="4"/>
  <c r="B1037" i="4"/>
  <c r="B1036" i="4"/>
  <c r="B1035" i="4"/>
  <c r="B1034" i="4"/>
  <c r="B1033" i="4"/>
  <c r="B1032" i="4"/>
  <c r="B1031" i="4"/>
  <c r="B1030" i="4"/>
  <c r="B1029" i="4"/>
  <c r="B1028" i="4"/>
  <c r="B1027" i="4"/>
  <c r="B1026" i="4"/>
  <c r="B1025" i="4"/>
  <c r="B1024" i="4"/>
  <c r="B1023" i="4"/>
  <c r="B1022" i="4"/>
  <c r="B1021" i="4"/>
  <c r="B1020" i="4"/>
  <c r="B1019" i="4"/>
  <c r="B1018" i="4"/>
  <c r="B1017" i="4"/>
  <c r="B1016" i="4"/>
  <c r="B1015" i="4"/>
  <c r="B1014" i="4"/>
  <c r="B1013" i="4"/>
  <c r="B1012" i="4"/>
  <c r="B1011" i="4"/>
  <c r="B1010" i="4"/>
  <c r="B1009" i="4"/>
  <c r="B1008" i="4"/>
  <c r="B1007" i="4"/>
  <c r="B1006" i="4"/>
  <c r="B1005" i="4"/>
  <c r="B1004" i="4"/>
  <c r="B1003" i="4"/>
  <c r="B1002" i="4"/>
  <c r="B1001" i="4"/>
  <c r="B1000" i="4"/>
  <c r="B999" i="4"/>
  <c r="B998" i="4"/>
  <c r="B997" i="4"/>
  <c r="B996" i="4"/>
  <c r="B995" i="4"/>
  <c r="B994" i="4"/>
  <c r="B993" i="4"/>
  <c r="B992" i="4"/>
  <c r="B991" i="4"/>
  <c r="B990" i="4"/>
  <c r="B989" i="4"/>
  <c r="B988" i="4"/>
  <c r="B987" i="4"/>
  <c r="B986" i="4"/>
  <c r="B985" i="4"/>
  <c r="B984" i="4"/>
  <c r="B983" i="4"/>
  <c r="B982" i="4"/>
  <c r="B981" i="4"/>
  <c r="B980" i="4"/>
  <c r="B979" i="4"/>
  <c r="B978" i="4"/>
  <c r="B977" i="4"/>
  <c r="B976" i="4"/>
  <c r="B975" i="4"/>
  <c r="B974" i="4"/>
  <c r="B973" i="4"/>
  <c r="B972" i="4"/>
  <c r="B971" i="4"/>
  <c r="B970" i="4"/>
  <c r="B969" i="4"/>
  <c r="B968" i="4"/>
  <c r="B967" i="4"/>
  <c r="B966" i="4"/>
  <c r="B965" i="4"/>
  <c r="B964" i="4"/>
  <c r="B963" i="4"/>
  <c r="B962" i="4"/>
  <c r="B961" i="4"/>
  <c r="B960" i="4"/>
  <c r="B959" i="4"/>
  <c r="B958" i="4"/>
  <c r="B957" i="4"/>
  <c r="B956" i="4"/>
  <c r="B955" i="4"/>
  <c r="B954" i="4"/>
  <c r="B953" i="4"/>
  <c r="B952" i="4"/>
  <c r="B951" i="4"/>
  <c r="B950" i="4"/>
  <c r="B949" i="4"/>
  <c r="B948" i="4"/>
  <c r="B947" i="4"/>
  <c r="B946" i="4"/>
  <c r="B945" i="4"/>
  <c r="B944" i="4"/>
  <c r="B943" i="4"/>
  <c r="B942" i="4"/>
  <c r="B941" i="4"/>
  <c r="B940" i="4"/>
  <c r="B939" i="4"/>
  <c r="B938" i="4"/>
  <c r="B937" i="4"/>
  <c r="B936" i="4"/>
  <c r="B935" i="4"/>
  <c r="B934" i="4"/>
  <c r="B933" i="4"/>
  <c r="B932" i="4"/>
  <c r="B931" i="4"/>
  <c r="B930" i="4"/>
  <c r="B929" i="4"/>
  <c r="B928" i="4"/>
  <c r="B927" i="4"/>
  <c r="B926" i="4"/>
  <c r="B925" i="4"/>
  <c r="B924" i="4"/>
  <c r="B923" i="4"/>
  <c r="B922" i="4"/>
  <c r="B921" i="4"/>
  <c r="B920" i="4"/>
  <c r="B919" i="4"/>
  <c r="B918" i="4"/>
  <c r="B917" i="4"/>
  <c r="B916" i="4"/>
  <c r="B915" i="4"/>
  <c r="B914" i="4"/>
  <c r="B913" i="4"/>
  <c r="B912" i="4"/>
  <c r="B911" i="4"/>
  <c r="B910" i="4"/>
  <c r="B909" i="4"/>
  <c r="B908" i="4"/>
  <c r="B907" i="4"/>
  <c r="B906" i="4"/>
  <c r="B905" i="4"/>
  <c r="B904" i="4"/>
  <c r="B903" i="4"/>
  <c r="B902" i="4"/>
  <c r="B901" i="4"/>
  <c r="B900" i="4"/>
  <c r="B899" i="4"/>
  <c r="B898" i="4"/>
  <c r="B897" i="4"/>
  <c r="B896" i="4"/>
  <c r="B895" i="4"/>
  <c r="B894" i="4"/>
  <c r="B893" i="4"/>
  <c r="B892" i="4"/>
  <c r="B891" i="4"/>
  <c r="B890" i="4"/>
  <c r="B889" i="4"/>
  <c r="B888" i="4"/>
  <c r="B887" i="4"/>
  <c r="B886" i="4"/>
  <c r="B885" i="4"/>
  <c r="B884" i="4"/>
  <c r="B883" i="4"/>
  <c r="B882" i="4"/>
  <c r="B881" i="4"/>
  <c r="B880" i="4"/>
  <c r="B879" i="4"/>
  <c r="B878" i="4"/>
  <c r="B877" i="4"/>
  <c r="B876" i="4"/>
  <c r="B875" i="4"/>
  <c r="B874" i="4"/>
  <c r="B873" i="4"/>
  <c r="B872" i="4"/>
  <c r="B871" i="4"/>
  <c r="B870" i="4"/>
  <c r="B869" i="4"/>
  <c r="B868" i="4"/>
  <c r="B867" i="4"/>
  <c r="B866" i="4"/>
  <c r="B865" i="4"/>
  <c r="B864" i="4"/>
  <c r="B863" i="4"/>
  <c r="B862" i="4"/>
  <c r="B861" i="4"/>
  <c r="B860" i="4"/>
  <c r="B859" i="4"/>
  <c r="B858" i="4"/>
  <c r="B857" i="4"/>
  <c r="B856" i="4"/>
  <c r="B855" i="4"/>
  <c r="B854" i="4"/>
  <c r="B853" i="4"/>
  <c r="B852" i="4"/>
  <c r="B851" i="4"/>
  <c r="B850" i="4"/>
  <c r="B849" i="4"/>
  <c r="B848" i="4"/>
  <c r="B847" i="4"/>
  <c r="B846" i="4"/>
  <c r="B845" i="4"/>
  <c r="B844" i="4"/>
  <c r="B843" i="4"/>
  <c r="B842" i="4"/>
  <c r="B841" i="4"/>
  <c r="B840" i="4"/>
  <c r="B839" i="4"/>
  <c r="B838" i="4"/>
  <c r="B837" i="4"/>
  <c r="B836" i="4"/>
  <c r="B835" i="4"/>
  <c r="B834" i="4"/>
  <c r="B833" i="4"/>
  <c r="B832" i="4"/>
  <c r="B831" i="4"/>
  <c r="B830" i="4"/>
  <c r="B829" i="4"/>
  <c r="B828" i="4"/>
  <c r="B827" i="4"/>
  <c r="B826" i="4"/>
  <c r="B825" i="4"/>
  <c r="B824" i="4"/>
  <c r="B823" i="4"/>
  <c r="B822" i="4"/>
  <c r="B821" i="4"/>
  <c r="B820" i="4"/>
  <c r="B819" i="4"/>
  <c r="B818" i="4"/>
  <c r="B817" i="4"/>
  <c r="B816" i="4"/>
  <c r="B815" i="4"/>
  <c r="B814" i="4"/>
  <c r="B813" i="4"/>
  <c r="B812" i="4"/>
  <c r="B811" i="4"/>
  <c r="B810" i="4"/>
  <c r="B809" i="4"/>
  <c r="B808" i="4"/>
  <c r="B807" i="4"/>
  <c r="B806" i="4"/>
  <c r="B805" i="4"/>
  <c r="B804" i="4"/>
  <c r="B803" i="4"/>
  <c r="B802" i="4"/>
  <c r="B801" i="4"/>
  <c r="B800" i="4"/>
  <c r="B799" i="4"/>
  <c r="B798" i="4"/>
  <c r="B797" i="4"/>
  <c r="B796" i="4"/>
  <c r="B795" i="4"/>
  <c r="B794" i="4"/>
  <c r="B793" i="4"/>
  <c r="B792" i="4"/>
  <c r="B791" i="4"/>
  <c r="B790" i="4"/>
  <c r="B789" i="4"/>
  <c r="B788" i="4"/>
  <c r="B787" i="4"/>
  <c r="B786" i="4"/>
  <c r="B785" i="4"/>
  <c r="B784" i="4"/>
  <c r="B783" i="4"/>
  <c r="B782" i="4"/>
  <c r="B781" i="4"/>
  <c r="B780" i="4"/>
  <c r="B779" i="4"/>
  <c r="B778" i="4"/>
  <c r="B777" i="4"/>
  <c r="B776" i="4"/>
  <c r="B775" i="4"/>
  <c r="B774" i="4"/>
  <c r="B773" i="4"/>
  <c r="B772" i="4"/>
  <c r="B771" i="4"/>
  <c r="B770" i="4"/>
  <c r="B769" i="4"/>
  <c r="B768" i="4"/>
  <c r="B767" i="4"/>
  <c r="B766" i="4"/>
  <c r="B765" i="4"/>
  <c r="B764" i="4"/>
  <c r="B763" i="4"/>
  <c r="B762" i="4"/>
  <c r="B761" i="4"/>
  <c r="B760" i="4"/>
  <c r="B759" i="4"/>
  <c r="B758" i="4"/>
  <c r="B757" i="4"/>
  <c r="B756" i="4"/>
  <c r="B755" i="4"/>
  <c r="B754" i="4"/>
  <c r="B753" i="4"/>
  <c r="B752" i="4"/>
  <c r="B751" i="4"/>
  <c r="B750" i="4"/>
  <c r="B749" i="4"/>
  <c r="B748" i="4"/>
  <c r="B747" i="4"/>
  <c r="B746" i="4"/>
  <c r="B745" i="4"/>
  <c r="B744" i="4"/>
  <c r="B743" i="4"/>
  <c r="B742" i="4"/>
  <c r="B741" i="4"/>
  <c r="B740" i="4"/>
  <c r="B739" i="4"/>
  <c r="B738" i="4"/>
  <c r="B737" i="4"/>
  <c r="B736" i="4"/>
  <c r="B735" i="4"/>
  <c r="B734" i="4"/>
  <c r="B733" i="4"/>
  <c r="B732" i="4"/>
  <c r="B731" i="4"/>
  <c r="B730" i="4"/>
  <c r="B729" i="4"/>
  <c r="B728" i="4"/>
  <c r="B727" i="4"/>
  <c r="B726" i="4"/>
  <c r="B725" i="4"/>
  <c r="B724" i="4"/>
  <c r="B723" i="4"/>
  <c r="B722" i="4"/>
  <c r="B721" i="4"/>
  <c r="B720" i="4"/>
  <c r="B719" i="4"/>
  <c r="B718" i="4"/>
  <c r="B717" i="4"/>
  <c r="B716" i="4"/>
  <c r="B715" i="4"/>
  <c r="B714" i="4"/>
  <c r="B713" i="4"/>
  <c r="B712" i="4"/>
  <c r="B711" i="4"/>
  <c r="B710" i="4"/>
  <c r="B709" i="4"/>
  <c r="B708" i="4"/>
  <c r="B707" i="4"/>
  <c r="B706" i="4"/>
  <c r="B705" i="4"/>
  <c r="B704" i="4"/>
  <c r="B703" i="4"/>
  <c r="B702" i="4"/>
  <c r="B701" i="4"/>
  <c r="B700" i="4"/>
  <c r="B699" i="4"/>
  <c r="B698" i="4"/>
  <c r="B697" i="4"/>
  <c r="B696" i="4"/>
  <c r="B695" i="4"/>
  <c r="B694" i="4"/>
  <c r="B693" i="4"/>
  <c r="B692" i="4"/>
  <c r="B691" i="4"/>
  <c r="B690" i="4"/>
  <c r="B689" i="4"/>
  <c r="B688" i="4"/>
  <c r="B687" i="4"/>
  <c r="B686" i="4"/>
  <c r="B685" i="4"/>
  <c r="B684" i="4"/>
  <c r="B683" i="4"/>
  <c r="B682" i="4"/>
  <c r="B681" i="4"/>
  <c r="B680" i="4"/>
  <c r="B679" i="4"/>
  <c r="B678" i="4"/>
  <c r="B677" i="4"/>
  <c r="B676" i="4"/>
  <c r="B675" i="4"/>
  <c r="B674" i="4"/>
  <c r="B673" i="4"/>
  <c r="B672" i="4"/>
  <c r="B671" i="4"/>
  <c r="B670" i="4"/>
  <c r="B669" i="4"/>
  <c r="B668" i="4"/>
  <c r="B667" i="4"/>
  <c r="B666" i="4"/>
  <c r="B665" i="4"/>
  <c r="B664" i="4"/>
  <c r="B663" i="4"/>
  <c r="B662" i="4"/>
  <c r="B661" i="4"/>
  <c r="B660" i="4"/>
  <c r="B659" i="4"/>
  <c r="B658" i="4"/>
  <c r="B657" i="4"/>
  <c r="B656" i="4"/>
  <c r="B655" i="4"/>
  <c r="B654" i="4"/>
  <c r="B653" i="4"/>
  <c r="B652" i="4"/>
  <c r="B651" i="4"/>
  <c r="B650" i="4"/>
  <c r="B649" i="4"/>
  <c r="B648" i="4"/>
  <c r="B647" i="4"/>
  <c r="B646" i="4"/>
  <c r="B645" i="4"/>
  <c r="B644" i="4"/>
  <c r="B643" i="4"/>
  <c r="B642" i="4"/>
  <c r="B641" i="4"/>
  <c r="B640" i="4"/>
  <c r="B639" i="4"/>
  <c r="B638" i="4"/>
  <c r="B637" i="4"/>
  <c r="B636" i="4"/>
  <c r="B635" i="4"/>
  <c r="B634" i="4"/>
  <c r="B633" i="4"/>
  <c r="B632" i="4"/>
  <c r="B631" i="4"/>
  <c r="B630" i="4"/>
  <c r="B629" i="4"/>
  <c r="B628" i="4"/>
  <c r="B627" i="4"/>
  <c r="B626" i="4"/>
  <c r="B625" i="4"/>
  <c r="B624" i="4"/>
  <c r="B623" i="4"/>
  <c r="B622" i="4"/>
  <c r="B621" i="4"/>
  <c r="B620" i="4"/>
  <c r="B619" i="4"/>
  <c r="B618" i="4"/>
  <c r="B617" i="4"/>
  <c r="B616" i="4"/>
  <c r="B615" i="4"/>
  <c r="B614" i="4"/>
  <c r="B613" i="4"/>
  <c r="B612" i="4"/>
  <c r="B611" i="4"/>
  <c r="B610" i="4"/>
  <c r="B609" i="4"/>
  <c r="B608" i="4"/>
  <c r="B607" i="4"/>
  <c r="B606" i="4"/>
  <c r="B605" i="4"/>
  <c r="B604" i="4"/>
  <c r="B603" i="4"/>
  <c r="B602" i="4"/>
  <c r="B601" i="4"/>
  <c r="B600" i="4"/>
  <c r="B599" i="4"/>
  <c r="B598" i="4"/>
  <c r="B597" i="4"/>
  <c r="B596" i="4"/>
  <c r="B595" i="4"/>
  <c r="B594" i="4"/>
  <c r="B593" i="4"/>
  <c r="B592" i="4"/>
  <c r="B591" i="4"/>
  <c r="B590" i="4"/>
  <c r="B589" i="4"/>
  <c r="B588" i="4"/>
  <c r="B587" i="4"/>
  <c r="B586" i="4"/>
  <c r="B585" i="4"/>
  <c r="B584" i="4"/>
  <c r="B583" i="4"/>
  <c r="B582" i="4"/>
  <c r="B581" i="4"/>
  <c r="B580" i="4"/>
  <c r="B579" i="4"/>
  <c r="B578" i="4"/>
  <c r="B577" i="4"/>
  <c r="B576" i="4"/>
  <c r="B575" i="4"/>
  <c r="B574" i="4"/>
  <c r="B573" i="4"/>
  <c r="B572" i="4"/>
  <c r="B571" i="4"/>
  <c r="B570" i="4"/>
  <c r="B569" i="4"/>
  <c r="B568" i="4"/>
  <c r="B567" i="4"/>
  <c r="B566" i="4"/>
  <c r="B565" i="4"/>
  <c r="B564" i="4"/>
  <c r="B563" i="4"/>
  <c r="B562" i="4"/>
  <c r="B561" i="4"/>
  <c r="B560" i="4"/>
  <c r="B559" i="4"/>
  <c r="B558" i="4"/>
  <c r="B557" i="4"/>
  <c r="B556" i="4"/>
  <c r="B555" i="4"/>
  <c r="B554" i="4"/>
  <c r="B553" i="4"/>
  <c r="B552" i="4"/>
  <c r="B551" i="4"/>
  <c r="B550" i="4"/>
  <c r="B549" i="4"/>
  <c r="B548" i="4"/>
  <c r="B547" i="4"/>
  <c r="B546" i="4"/>
  <c r="B545" i="4"/>
  <c r="B544" i="4"/>
  <c r="B543" i="4"/>
  <c r="B542" i="4"/>
  <c r="B541" i="4"/>
  <c r="B540" i="4"/>
  <c r="B539" i="4"/>
  <c r="B538" i="4"/>
  <c r="B537" i="4"/>
  <c r="B536" i="4"/>
  <c r="B535" i="4"/>
  <c r="B534" i="4"/>
  <c r="B533" i="4"/>
  <c r="B532" i="4"/>
  <c r="B531" i="4"/>
  <c r="B530" i="4"/>
  <c r="B529" i="4"/>
  <c r="B528" i="4"/>
  <c r="B527" i="4"/>
  <c r="B526" i="4"/>
  <c r="B525" i="4"/>
  <c r="B524" i="4"/>
  <c r="B523" i="4"/>
  <c r="B522" i="4"/>
  <c r="B521" i="4"/>
  <c r="B520" i="4"/>
  <c r="B519" i="4"/>
  <c r="B518" i="4"/>
  <c r="B517" i="4"/>
  <c r="B516" i="4"/>
  <c r="B515" i="4"/>
  <c r="B514" i="4"/>
  <c r="B513" i="4"/>
  <c r="B512" i="4"/>
  <c r="B511" i="4"/>
  <c r="B510" i="4"/>
  <c r="B509" i="4"/>
  <c r="B508" i="4"/>
  <c r="B507" i="4"/>
  <c r="B506" i="4"/>
  <c r="B505" i="4"/>
  <c r="B504"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5" i="4"/>
  <c r="B474" i="4"/>
  <c r="B473" i="4"/>
  <c r="B472" i="4"/>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alcChain>
</file>

<file path=xl/sharedStrings.xml><?xml version="1.0" encoding="utf-8"?>
<sst xmlns="http://schemas.openxmlformats.org/spreadsheetml/2006/main" count="3780" uniqueCount="1519">
  <si>
    <t>PROCESO No.</t>
  </si>
  <si>
    <t>OBJETO</t>
  </si>
  <si>
    <t>ALERTA</t>
  </si>
  <si>
    <t>PRESUPUESTO OFICIAL
(VALOR CDP)</t>
  </si>
  <si>
    <t>CLASE DE PROCESO</t>
  </si>
  <si>
    <t>DEPENDENCIA</t>
  </si>
  <si>
    <t>Mínima Cuantía</t>
  </si>
  <si>
    <t>Selección Abreviada de Menor Cuantía</t>
  </si>
  <si>
    <t>Selección Abreviada  - Acuerdo Marco</t>
  </si>
  <si>
    <t>LINK SECOP</t>
  </si>
  <si>
    <t>VER</t>
  </si>
  <si>
    <t>ETAPA DEL PROCESO</t>
  </si>
  <si>
    <t>Código AEROCIVIL</t>
  </si>
  <si>
    <t>Proponentes</t>
  </si>
  <si>
    <t>Dependencia</t>
  </si>
  <si>
    <t>Identificación
NIT/CÉDULA</t>
  </si>
  <si>
    <t>Nombre</t>
  </si>
  <si>
    <t>RCNC1046</t>
  </si>
  <si>
    <t>900.758.149-7</t>
  </si>
  <si>
    <t>DYF MANTENIMIENTO Y SERVICIOS SAS</t>
  </si>
  <si>
    <t>SERVINDUSTRIALES DEL HUILA SAS</t>
  </si>
  <si>
    <t>900.870.890-5</t>
  </si>
  <si>
    <t>COMERCIALIZADORA SOLUCIONES INTELIGENTES SAS</t>
  </si>
  <si>
    <t>RCNC1059</t>
  </si>
  <si>
    <t>901010739-5</t>
  </si>
  <si>
    <t>ABC FUMISERVICES S.A.S</t>
  </si>
  <si>
    <t>900945243-3</t>
  </si>
  <si>
    <t>E37 S.A.S CONTROL INTEGRADO DE PLAGAS</t>
  </si>
  <si>
    <t>900150067-0</t>
  </si>
  <si>
    <t>Expertos Ingenieros S.A.S</t>
  </si>
  <si>
    <t>900654916-2</t>
  </si>
  <si>
    <t>FUMI ESPRAY SAS</t>
  </si>
  <si>
    <t>900545202-5</t>
  </si>
  <si>
    <t>ORGANIZACION HAR SAS</t>
  </si>
  <si>
    <t>900883578-8</t>
  </si>
  <si>
    <t>SERVICIOS INTEGRALESDE COLOMBIA Y FUMIGACIONES SAS</t>
  </si>
  <si>
    <t>RCNC0729</t>
  </si>
  <si>
    <t>860501968-4</t>
  </si>
  <si>
    <t>VILLEGAS Y VILLEGAS IVEGAS S.A.S</t>
  </si>
  <si>
    <t>901343373-2</t>
  </si>
  <si>
    <t>CONSORCIO SEVI-SA-91</t>
  </si>
  <si>
    <t>900362586-1</t>
  </si>
  <si>
    <t>SOLUCIONES ECOLOGICAS Y AMBIENTALES S.A.S (CONSORCIO SEVI-SA-91)</t>
  </si>
  <si>
    <t>901203239-3</t>
  </si>
  <si>
    <t>VIA INGENIERIA Y CONSTRUCCIONES S.A.S (CONSORCIO SEVI-SA-91)</t>
  </si>
  <si>
    <t>RCNC0707</t>
  </si>
  <si>
    <t>830131794-2</t>
  </si>
  <si>
    <t>C.I ANDIEQUIP S.A.S</t>
  </si>
  <si>
    <t>900176059-4</t>
  </si>
  <si>
    <t>UNINGECOL S.A</t>
  </si>
  <si>
    <t>900292291-3</t>
  </si>
  <si>
    <t>NEOGLOBAL S.A.S</t>
  </si>
  <si>
    <t>901082088-7</t>
  </si>
  <si>
    <t>Alogar Construcciones S.A.S</t>
  </si>
  <si>
    <t>901380479-1</t>
  </si>
  <si>
    <t>(CONSORCIO BOMBAS CGAC)</t>
  </si>
  <si>
    <t>900901673-8</t>
  </si>
  <si>
    <t>OVATUS CONSULTORÍA Y CONSTRUCCIÓN S.A.S (CONSORCIO BOMBAS CGAC)</t>
  </si>
  <si>
    <t>900318219-7</t>
  </si>
  <si>
    <t>CONSTRUCCIÓN Y CONSULTORÍA AMBIENTAL Y CIVIL CONCRAMBIENTE S.A.S (CONSORCIO BOMBAS CGAC)</t>
  </si>
  <si>
    <t>RCNC1045</t>
  </si>
  <si>
    <t>THYSSENKRUPP ELEVADORES SA</t>
  </si>
  <si>
    <t>RCNC0734</t>
  </si>
  <si>
    <t>LLANERA DE AVIACION</t>
  </si>
  <si>
    <t>RCNC1047</t>
  </si>
  <si>
    <t>ECO DES-ING SAS</t>
  </si>
  <si>
    <t>RNCC0164</t>
  </si>
  <si>
    <t>Alliance SAS</t>
  </si>
  <si>
    <t>Macoing</t>
  </si>
  <si>
    <t>DRV INGENIERIA SAS</t>
  </si>
  <si>
    <t>GEOSINC</t>
  </si>
  <si>
    <t>MAPPER SAS</t>
  </si>
  <si>
    <t>JORGE BARRETO</t>
  </si>
  <si>
    <t>CONSORCIO INCY</t>
  </si>
  <si>
    <t>CARLOS AUGUSTO SANDINO CANO</t>
  </si>
  <si>
    <t>H&amp;G DESINPRO S.A.S.</t>
  </si>
  <si>
    <t>ML INGENIERIA </t>
  </si>
  <si>
    <t>INVERSIONES SEVICOAL SAS</t>
  </si>
  <si>
    <t>COMPAÑIA DE CONSTRUCCIONES TRUJILLO ASOCIADOS S.A.S</t>
  </si>
  <si>
    <t>DAE CONSTRUCTION SAS</t>
  </si>
  <si>
    <t>PROYECTOS Y CONSTRUCCIONES AYL LTDA</t>
  </si>
  <si>
    <t>GILBERTH SENDOYA SANCHEZ</t>
  </si>
  <si>
    <t>SIPCO SAS</t>
  </si>
  <si>
    <t>BOYNAR CONSTRUCCIONES S.A.S</t>
  </si>
  <si>
    <t>SE&amp;A</t>
  </si>
  <si>
    <t>MLW DISEÑOS Y CONSTRUCCIONES SAS</t>
  </si>
  <si>
    <t>OBRAS E INTERVENTORIA S.A.S.</t>
  </si>
  <si>
    <t>PROTECHNIA SAS</t>
  </si>
  <si>
    <t>INARDEX</t>
  </si>
  <si>
    <t>MEGAOBRAS S.AS</t>
  </si>
  <si>
    <t>CONSORCIO FIDEM</t>
  </si>
  <si>
    <t>LA DIANA</t>
  </si>
  <si>
    <t>GRUPO EMPRESARIAL CONSULTOR S.A.S</t>
  </si>
  <si>
    <t>CENIT SAS</t>
  </si>
  <si>
    <t>I.D.I.</t>
  </si>
  <si>
    <t>INGEY CONSTRUCTORES SAS</t>
  </si>
  <si>
    <t>T&amp;C INGENIEROS SAS</t>
  </si>
  <si>
    <t>&amp;NGECON S.A.S</t>
  </si>
  <si>
    <t>ROCAS &amp; MATERIALES CIA LTDA</t>
  </si>
  <si>
    <t>JULIAN ARMANDO POVEDA DIAZ</t>
  </si>
  <si>
    <t>CONSORCIO MYC</t>
  </si>
  <si>
    <t>PROYECTOS INGENIERIA Y MANTENIMIENTO S.A.S</t>
  </si>
  <si>
    <t>SOLUCIONES PRACTICAS CIVILES</t>
  </si>
  <si>
    <t>NELSON RODRIGUEZ INGENIERIA SAS</t>
  </si>
  <si>
    <t>SINTERPROYECTOS S.A.S</t>
  </si>
  <si>
    <t>GENESIS</t>
  </si>
  <si>
    <t>ARTFICES CONSTRUCTORES S.A.S.</t>
  </si>
  <si>
    <t>INCYCOM SAS</t>
  </si>
  <si>
    <t>ICC SAS</t>
  </si>
  <si>
    <t>ARQ. LUZ MILA RAMIREZ LEON</t>
  </si>
  <si>
    <t>POLIOBRAS</t>
  </si>
  <si>
    <t>ZION CONSTRUCCIONES SAS</t>
  </si>
  <si>
    <t>H&amp;K SOLUCIONES SAS</t>
  </si>
  <si>
    <t>CONSTRUCCIONES A&amp;C</t>
  </si>
  <si>
    <t>INDAJOR SAS</t>
  </si>
  <si>
    <t>CONSTRULOK SAS</t>
  </si>
  <si>
    <t>CRICHA</t>
  </si>
  <si>
    <t>GUBO CONSTRUCTORES SAS</t>
  </si>
  <si>
    <t>CONSTRUYAME SAS</t>
  </si>
  <si>
    <t>RCNC0738</t>
  </si>
  <si>
    <t>IMC SAS</t>
  </si>
  <si>
    <t>EXPERTOS INGENIEROS S.A.S</t>
  </si>
  <si>
    <t>RSTC0616</t>
  </si>
  <si>
    <t>Gomezese</t>
  </si>
  <si>
    <t>RPA</t>
  </si>
  <si>
    <t>RSTC0624</t>
  </si>
  <si>
    <t>EDS TODO SERVICIO</t>
  </si>
  <si>
    <t>RSTC0628</t>
  </si>
  <si>
    <t xml:space="preserve">INTEC PROYECTOS </t>
  </si>
  <si>
    <t xml:space="preserve">PROYECTOS Y SERVICIOS LTDA </t>
  </si>
  <si>
    <t xml:space="preserve">UT AIRECIVIL NORTESAN </t>
  </si>
  <si>
    <t xml:space="preserve">SIM INDUSTRIAL SAS </t>
  </si>
  <si>
    <t>RSTC1151</t>
  </si>
  <si>
    <t>TECNOPROC SAS</t>
  </si>
  <si>
    <t>RSTC0625</t>
  </si>
  <si>
    <t>ESTACIÓN DE SERVICIO EL GOLAZO</t>
  </si>
  <si>
    <t>RSTC1148</t>
  </si>
  <si>
    <t xml:space="preserve">SERVICIOS AUTOLLANOS S.A.S. </t>
  </si>
  <si>
    <t xml:space="preserve">AUTOPARTES EL ARAUCO SAS </t>
  </si>
  <si>
    <t>RSTC0653</t>
  </si>
  <si>
    <t>Luis Felipe Perez Sanjuan</t>
  </si>
  <si>
    <t>RSTC0650</t>
  </si>
  <si>
    <t>Estación de Servicios San Silvestre</t>
  </si>
  <si>
    <t>RSTC0648</t>
  </si>
  <si>
    <t>GCS</t>
  </si>
  <si>
    <t xml:space="preserve">TRANSFORMADORES GVR ENERGY SAS </t>
  </si>
  <si>
    <t xml:space="preserve">H&amp;K SOLUCIONES SAS </t>
  </si>
  <si>
    <t>RSTC0644</t>
  </si>
  <si>
    <t xml:space="preserve">VIA ELEVADORES </t>
  </si>
  <si>
    <t xml:space="preserve">DYF MANTENIMIENTO Y SERVICIOS SAS </t>
  </si>
  <si>
    <t>SOLIN</t>
  </si>
  <si>
    <t>RSTC0627</t>
  </si>
  <si>
    <t xml:space="preserve">PROSERMAN </t>
  </si>
  <si>
    <t xml:space="preserve">SUBE INGENIERIA SAS </t>
  </si>
  <si>
    <t xml:space="preserve">GREEN AMPERIUM SAS </t>
  </si>
  <si>
    <t xml:space="preserve">GRUPO INTEGRAL OHM S.A.S </t>
  </si>
  <si>
    <t xml:space="preserve">NKH ELECTRONICA SAS </t>
  </si>
  <si>
    <t xml:space="preserve">NICSERVICIO S.A.S </t>
  </si>
  <si>
    <t xml:space="preserve">IMC SAS </t>
  </si>
  <si>
    <t xml:space="preserve">CONTROL SERVICES ENGINEERING S.A.S </t>
  </si>
  <si>
    <t>RSTC0657</t>
  </si>
  <si>
    <t xml:space="preserve">PORTES DE COLOMBIA </t>
  </si>
  <si>
    <t xml:space="preserve">Transportes y Mudanzas Chico S.A.S </t>
  </si>
  <si>
    <t>RSTC1147</t>
  </si>
  <si>
    <t xml:space="preserve">TRANSLEBRIJA LTDA </t>
  </si>
  <si>
    <t xml:space="preserve">BLANCA LUCIA RIVERA </t>
  </si>
  <si>
    <t>RSTC1149</t>
  </si>
  <si>
    <t xml:space="preserve">HERLAN FERNEY FORERO ORTEGA </t>
  </si>
  <si>
    <t xml:space="preserve">LUIS RODOLFO ARTEAGA ALARCON </t>
  </si>
  <si>
    <t>RSTC0631</t>
  </si>
  <si>
    <t>TERMEC LTDA</t>
  </si>
  <si>
    <t xml:space="preserve">REFRICESAR S.A.S. </t>
  </si>
  <si>
    <t xml:space="preserve">INVERSIONES KARSA S.A.S. </t>
  </si>
  <si>
    <t xml:space="preserve">Mosthye vicente Medina Rodriguez; WORLD M &amp; D </t>
  </si>
  <si>
    <t xml:space="preserve">TERMIKA INGENIERIA SAS </t>
  </si>
  <si>
    <t xml:space="preserve">RYR INGENIEROS ASOCIADOS LTDA </t>
  </si>
  <si>
    <t xml:space="preserve">EL SAS INGENIEROS CONTRATISTAS </t>
  </si>
  <si>
    <t xml:space="preserve">JAIRO OSORIO CABALLERO </t>
  </si>
  <si>
    <t xml:space="preserve">GRUPO INNTEGRAL </t>
  </si>
  <si>
    <t xml:space="preserve">SIRCOL SAS </t>
  </si>
  <si>
    <t>DANZAFE</t>
  </si>
  <si>
    <t xml:space="preserve">REDES Y POTENCIA S.A.S </t>
  </si>
  <si>
    <t xml:space="preserve">Soluciones Logisticas H.G.M. S.A.S. </t>
  </si>
  <si>
    <t xml:space="preserve">PROYECTOS INGENIERIA Y MANTENIMIENTO S.A.S </t>
  </si>
  <si>
    <t xml:space="preserve">GRUPO EMPRESARIAL FO. S.A.S. </t>
  </si>
  <si>
    <t xml:space="preserve">FABIAN FELIPE FORERO OSORIO </t>
  </si>
  <si>
    <t xml:space="preserve">Termo Soluciones S.A.S. </t>
  </si>
  <si>
    <t xml:space="preserve">L&amp;J </t>
  </si>
  <si>
    <t>RSTC0630</t>
  </si>
  <si>
    <t>Central de Equipos y Montajes S.A.S</t>
  </si>
  <si>
    <t>RSTC0604</t>
  </si>
  <si>
    <t>CONSORCIO CYF</t>
  </si>
  <si>
    <t>AVE CONSULTORIA Y CONSTRUCCION SAS</t>
  </si>
  <si>
    <t>RSTC1152</t>
  </si>
  <si>
    <t xml:space="preserve">CONSORCIOMYC                      </t>
  </si>
  <si>
    <t xml:space="preserve">  CONSORCIO CYF</t>
  </si>
  <si>
    <t>RSTC0602</t>
  </si>
  <si>
    <t>CONSTRUCCIONES Y DISEÑOS DEL NORTE SAS</t>
  </si>
  <si>
    <t>CONSORCIO INCONCAS</t>
  </si>
  <si>
    <t>RSTC0618</t>
  </si>
  <si>
    <t>CONSORCIO CONSTRUCCION E INFRAESTRUCTURA</t>
  </si>
  <si>
    <t>ECOHABITAT SAS</t>
  </si>
  <si>
    <t>GRUPO EMPRESARIAL CONCAS S.A.S</t>
  </si>
  <si>
    <t>ENGINEER SAS</t>
  </si>
  <si>
    <t>RVLC0795</t>
  </si>
  <si>
    <t xml:space="preserve">CENTRAL DE EQUIPOS Y MONTAJES SAS </t>
  </si>
  <si>
    <t>CIMA LTDA</t>
  </si>
  <si>
    <t xml:space="preserve">CONTROL SERVICES ENGINEERING SAS </t>
  </si>
  <si>
    <t xml:space="preserve">ERASMO MOSQUERA SAS </t>
  </si>
  <si>
    <t>RVLC0798</t>
  </si>
  <si>
    <t>PUENTES ORTEGA Y CIA LTDA</t>
  </si>
  <si>
    <t>TRANSCOCOL LTDA</t>
  </si>
  <si>
    <t>TML COLOMBIA</t>
  </si>
  <si>
    <t>2 MOVIL SAS</t>
  </si>
  <si>
    <t>RVLC0776</t>
  </si>
  <si>
    <t>DELTA HELICOPTEROS SAS</t>
  </si>
  <si>
    <t>UT-516 A-HE RVLC0776</t>
  </si>
  <si>
    <t>RVLC0774</t>
  </si>
  <si>
    <t>LEONARDO IVAN LOPEZ HURTADO</t>
  </si>
  <si>
    <t>RVLC1143</t>
  </si>
  <si>
    <t>SOLUCIONES INTEGRALES TM SAS</t>
  </si>
  <si>
    <t>FUNDACION PLANETA AZUL</t>
  </si>
  <si>
    <t>ACUAMEUNIER SAS</t>
  </si>
  <si>
    <t xml:space="preserve"> IVICSA SA</t>
  </si>
  <si>
    <t>RVLC0764</t>
  </si>
  <si>
    <t>GRUPO GESTION EMPRESARIAL</t>
  </si>
  <si>
    <t>BEKIMET SAS</t>
  </si>
  <si>
    <t>SOLUCIONES LOGISTICAS HGM SAS</t>
  </si>
  <si>
    <t>CONTROL SERVICES ENGINEERING SAS</t>
  </si>
  <si>
    <t>RVLC0765</t>
  </si>
  <si>
    <t>FASTER FUEL SAS</t>
  </si>
  <si>
    <t>RVLC1043</t>
  </si>
  <si>
    <t>SODEXO SA</t>
  </si>
  <si>
    <t>BIG PASS SAS</t>
  </si>
  <si>
    <t>RVLC1140</t>
  </si>
  <si>
    <t xml:space="preserve">JUAN CARLOS OSORIO RIOS </t>
  </si>
  <si>
    <t>JAVIER LONDOÑO OP</t>
  </si>
  <si>
    <t>RAFAEL EDUARDO GOMEZ GUTIERREZ</t>
  </si>
  <si>
    <t>CONSARCA LTDA</t>
  </si>
  <si>
    <t xml:space="preserve">PANAM INGENIEROS </t>
  </si>
  <si>
    <t>79425517-1</t>
  </si>
  <si>
    <t xml:space="preserve">CONSORCIO SAN MIGUEL </t>
  </si>
  <si>
    <t xml:space="preserve">UAC SAS </t>
  </si>
  <si>
    <t>RVLC1193</t>
  </si>
  <si>
    <t>CLAUDIA PATRICIA RIOBO SAS</t>
  </si>
  <si>
    <t>MRKETING UP</t>
  </si>
  <si>
    <t>GRUPO GESTION EMPRESARIAL COLOMBIA SAS</t>
  </si>
  <si>
    <t>PRESION HIDROLAVADO SAS</t>
  </si>
  <si>
    <t>AMBIENTALMENTE</t>
  </si>
  <si>
    <t xml:space="preserve">ABC FUMISERVICES </t>
  </si>
  <si>
    <t>FUMIGACION Y EXTINTORES SAS</t>
  </si>
  <si>
    <t>GRUPOTNK</t>
  </si>
  <si>
    <t>NORQUIMIA SAS</t>
  </si>
  <si>
    <t>RVLC1142</t>
  </si>
  <si>
    <t>INNOVACION COLOMBIA SAS</t>
  </si>
  <si>
    <t>JIMMY FREYDER SUAREZ SANTAMARIA</t>
  </si>
  <si>
    <t>UNION TEMPORAL 3</t>
  </si>
  <si>
    <t>GRUPO TNK</t>
  </si>
  <si>
    <t>CONSORCIO CONSAG 2020</t>
  </si>
  <si>
    <t>CODIESAMB SAS</t>
  </si>
  <si>
    <t>RMTC0835</t>
  </si>
  <si>
    <t>900889805</t>
  </si>
  <si>
    <t>METIS CONSULTORES S.A.S</t>
  </si>
  <si>
    <t>RMTC0818</t>
  </si>
  <si>
    <t>RMTC0808</t>
  </si>
  <si>
    <t>811009788</t>
  </si>
  <si>
    <t>DISTRACOM</t>
  </si>
  <si>
    <t>RMTC0822</t>
  </si>
  <si>
    <t>845000044</t>
  </si>
  <si>
    <t>ESTACION DE SERVICIO LA MALOCA MITU S. EN C.</t>
  </si>
  <si>
    <t>RMTC0817</t>
  </si>
  <si>
    <t>RMTC0820</t>
  </si>
  <si>
    <t>900276701</t>
  </si>
  <si>
    <t>AUDINCO LTDA</t>
  </si>
  <si>
    <t>RMTC1065</t>
  </si>
  <si>
    <t>21229757</t>
  </si>
  <si>
    <t>GLORIA GIOVANA SABOGAL HERNANDEZ</t>
  </si>
  <si>
    <t>RMTC0807</t>
  </si>
  <si>
    <t>830054076</t>
  </si>
  <si>
    <t>CONCESION VIAL DE LOS LLANOS</t>
  </si>
  <si>
    <t>RMTC0813</t>
  </si>
  <si>
    <t>900494646</t>
  </si>
  <si>
    <t>BOGA INGENIERIA SAS</t>
  </si>
  <si>
    <t>RMTC0832</t>
  </si>
  <si>
    <t xml:space="preserve"> 86.066.748 </t>
  </si>
  <si>
    <t>TOYODIESEL</t>
  </si>
  <si>
    <t>RMTC0823</t>
  </si>
  <si>
    <t>40187080</t>
  </si>
  <si>
    <t>ECO TURISMO SIERRA DE LA MACARENA</t>
  </si>
  <si>
    <t>RNCC0941</t>
  </si>
  <si>
    <t>HR INGENIEROS SAS</t>
  </si>
  <si>
    <t>CONSORCIO HUPERNIKAO AEREO 3</t>
  </si>
  <si>
    <t>CONSORCIO INTERVENTORES DG</t>
  </si>
  <si>
    <t>CONSORCIO MAGDALENA 2020</t>
  </si>
  <si>
    <t>PLANES SAS</t>
  </si>
  <si>
    <t>2C INGENIERIA SAS</t>
  </si>
  <si>
    <t>COMPAÑIA DE PROYECTOS TECNICOS CPT SA</t>
  </si>
  <si>
    <t>CONSORCIO INTER-AEROPUERTOS</t>
  </si>
  <si>
    <t>CONSORCIO GEYKA</t>
  </si>
  <si>
    <t>CONSULTORIA Y CONSTRUCCIONES DARLES SAS</t>
  </si>
  <si>
    <t>DESARROLLO DE INGENIERIA DIN SA</t>
  </si>
  <si>
    <t>CONSORCIO AEROPUERTOS ET</t>
  </si>
  <si>
    <t>INGENIEROS CONSULTORES Y CONSTRUCTORES ARG SAS</t>
  </si>
  <si>
    <t>CONSORCIO INTERAEREO</t>
  </si>
  <si>
    <t>SERVINC SAS</t>
  </si>
  <si>
    <t>CONSORCIO INTERSA-INVELEC</t>
  </si>
  <si>
    <t>INGEOCIM SAS</t>
  </si>
  <si>
    <t>CONSORCIO INTERVENTORES SJ</t>
  </si>
  <si>
    <t>CONSORCIO PM MANTENIMIENTO</t>
  </si>
  <si>
    <t>ESTRUCTURADORES COLOMBIA SAS</t>
  </si>
  <si>
    <t>CONSORCIO CIENAGA 2020</t>
  </si>
  <si>
    <t>GYG CONSTRUCCIONES SAS</t>
  </si>
  <si>
    <t>VELNEC SA</t>
  </si>
  <si>
    <t>CD INGENIEROS SAS</t>
  </si>
  <si>
    <t>CONSORCIO INTERATLANTICO</t>
  </si>
  <si>
    <t>CONSORCIO AEROATLANTICO</t>
  </si>
  <si>
    <t>GAVINCO INGENIEROS CONSULTORES SAS</t>
  </si>
  <si>
    <t>CONSORCIO AEROPUERTOS JE</t>
  </si>
  <si>
    <t>CONSORCIO AEROPUERTOS NORTE</t>
  </si>
  <si>
    <t>GNG INGENIEROS SAS</t>
  </si>
  <si>
    <t>CONSORCIO SERINCO</t>
  </si>
  <si>
    <t>CONSORCIOS AEROPUERTOS III</t>
  </si>
  <si>
    <t>ECOVIAS SAS</t>
  </si>
  <si>
    <t>CONCIC SAS</t>
  </si>
  <si>
    <t xml:space="preserve">CONSORCIO GAP CONSULTORES </t>
  </si>
  <si>
    <t>CONSULTORES SOLANO NAVAS LTDA</t>
  </si>
  <si>
    <t>CONSORCIO 648 SANTA-MOMPOX</t>
  </si>
  <si>
    <t>RNCC0534</t>
  </si>
  <si>
    <t>830144004-9</t>
  </si>
  <si>
    <t>J&amp;M SOLUCIONES LIMITADA</t>
  </si>
  <si>
    <t>RNCC0535</t>
  </si>
  <si>
    <t>830139083-0</t>
  </si>
  <si>
    <t>PRAGMATICA SOFTWARE LTDA</t>
  </si>
  <si>
    <t>RNCC0529</t>
  </si>
  <si>
    <t>800198591-3</t>
  </si>
  <si>
    <t>BRANCH OF MICROSOFT COLOMBIA INC</t>
  </si>
  <si>
    <t>RNCC0530</t>
  </si>
  <si>
    <t>800240660-2</t>
  </si>
  <si>
    <t>SERVISOFT S.A.</t>
  </si>
  <si>
    <t>RNCC0533</t>
  </si>
  <si>
    <t>900239396-3</t>
  </si>
  <si>
    <t>ISOLUCION SISTEMAS INTEGRADOS DE GESTIÓN S.A.</t>
  </si>
  <si>
    <t>RNCC0858</t>
  </si>
  <si>
    <t>DIGITAL WARE S.A.</t>
  </si>
  <si>
    <t>901.179.946-1</t>
  </si>
  <si>
    <t>CONSTRUCCIONES Y CONSULTORÍA "ANTILLANA". S.A.S</t>
  </si>
  <si>
    <t>900.597.433</t>
  </si>
  <si>
    <t>CONSULTORÍA Y CONSTRUCCIÓN ESPECIALIZADA S.A.S.</t>
  </si>
  <si>
    <t>N/A</t>
  </si>
  <si>
    <t>CONSORCIO INTERVENTORÍA AEROCIVIL</t>
  </si>
  <si>
    <t>52.709.618</t>
  </si>
  <si>
    <t>ZAIDA DAYANA ORJUELA DIAZ</t>
  </si>
  <si>
    <t>900.208.425</t>
  </si>
  <si>
    <t>SEIING SAS</t>
  </si>
  <si>
    <t>RNCC0980</t>
  </si>
  <si>
    <t>900.162.730</t>
  </si>
  <si>
    <t>SODICO SAS</t>
  </si>
  <si>
    <t>900.416.314</t>
  </si>
  <si>
    <t>VALLEJO H INGENIEROS CONSULTORES - CONSTRUCTORES SAS</t>
  </si>
  <si>
    <t>U.T. INTERVIAL AERONÁUTICA</t>
  </si>
  <si>
    <t>CONSORCIO CT CONSULTORES</t>
  </si>
  <si>
    <t>900.087.183-8</t>
  </si>
  <si>
    <t>INVERSIONES AYPE LTDA</t>
  </si>
  <si>
    <t>UT COINCOL-ALCARAVAN</t>
  </si>
  <si>
    <t>71.642.247</t>
  </si>
  <si>
    <t>JAIME LEÓN JIMENEZ OSORIO</t>
  </si>
  <si>
    <t>79.789.613-9</t>
  </si>
  <si>
    <t>JORGE HERNAN SÁNCHEZ PINEDA</t>
  </si>
  <si>
    <t>900.584.753</t>
  </si>
  <si>
    <t>ROTHEM INGENIERÍA S.A.S</t>
  </si>
  <si>
    <t>900.934.461</t>
  </si>
  <si>
    <t>CONINCAG SAS</t>
  </si>
  <si>
    <t>900.664.302</t>
  </si>
  <si>
    <t>BRV INGENIERÍA Y PLANEACIÓN SAS</t>
  </si>
  <si>
    <t>830.077.902</t>
  </si>
  <si>
    <t>CONSTRUCTORA HEFUS S.A.S.</t>
  </si>
  <si>
    <t>900.179.562</t>
  </si>
  <si>
    <t>ASEIC SAS</t>
  </si>
  <si>
    <t>900.436.622-8</t>
  </si>
  <si>
    <t>LOGIA 3 ASOCIADOS S.A.S</t>
  </si>
  <si>
    <t>CONSORCIO INTERVENTORÍA ALCARAVÁN</t>
  </si>
  <si>
    <t>900.779.202</t>
  </si>
  <si>
    <t>BRAIN INGENIERÍA VIAL SAS</t>
  </si>
  <si>
    <t>900.903.344</t>
  </si>
  <si>
    <t>JR INGENIEROS &amp; ASOCIADOS</t>
  </si>
  <si>
    <t>900.557.017-0</t>
  </si>
  <si>
    <t>DICOIN INGENIEROS S.A.S</t>
  </si>
  <si>
    <t>901.063.454</t>
  </si>
  <si>
    <t>GARING SAS</t>
  </si>
  <si>
    <t>CONSORCIO ALCARAVAN</t>
  </si>
  <si>
    <t>RNCC0940</t>
  </si>
  <si>
    <t>CONSORCIO ATLANTICO MOMPOX 2020</t>
  </si>
  <si>
    <t>900.138.369</t>
  </si>
  <si>
    <t>DINACOL S.A.S.</t>
  </si>
  <si>
    <t>CONSORCIO DELTA</t>
  </si>
  <si>
    <t>Unión Temporal Obras Global</t>
  </si>
  <si>
    <t>900.516.299</t>
  </si>
  <si>
    <t>OC INGENIEROS S.A.S.</t>
  </si>
  <si>
    <t>CONSORCIO OBRAS 2019 BR-AR</t>
  </si>
  <si>
    <t>900.585.330</t>
  </si>
  <si>
    <t>G Y P INGENIERIA SAS</t>
  </si>
  <si>
    <t>CONSORCIO MH INGENIEROS</t>
  </si>
  <si>
    <t>CONSORCIO AEROCIVIL CJ</t>
  </si>
  <si>
    <t>CONSORCIO ZETA</t>
  </si>
  <si>
    <t>CONSORCIO AEROMANTENIMIENTO</t>
  </si>
  <si>
    <t>830.104.844-8</t>
  </si>
  <si>
    <t>CONSULTORIA Y CONSTRUCCIONES DARLEV SAS</t>
  </si>
  <si>
    <t>CONSORCIO GECOP</t>
  </si>
  <si>
    <t>CONSORCIO CIELO 2020-2</t>
  </si>
  <si>
    <t>CONSORCIO CONSTRUCCIONES DC 2020</t>
  </si>
  <si>
    <t>800.880.712</t>
  </si>
  <si>
    <t>JULIAN ANDRES COGOLLO BRICEÑO</t>
  </si>
  <si>
    <t>900.821.671</t>
  </si>
  <si>
    <t>OR CONSTRUCCIONES E INGENIERIA S.A.S.</t>
  </si>
  <si>
    <t>CONSORCIO RENOVACION AERO 541</t>
  </si>
  <si>
    <t>CONSORCIO HARBLAC 541</t>
  </si>
  <si>
    <t>UNION TEMPORAL MANTENIMIENTO AÉREO</t>
  </si>
  <si>
    <t>CONSORCIO ALEJANDRÍA</t>
  </si>
  <si>
    <t>CONSORCIO TILCONS</t>
  </si>
  <si>
    <t>CONSORCIO COP 2020</t>
  </si>
  <si>
    <t>CONSORCIO VIAS ATLANTICO 2020</t>
  </si>
  <si>
    <t>C AJL</t>
  </si>
  <si>
    <t>UNIÓN TEMPORAL MANTENIMIENTO AEROPUERTOS</t>
  </si>
  <si>
    <t>CONSORCIO R2</t>
  </si>
  <si>
    <t>830.003.733</t>
  </si>
  <si>
    <t>REDES Y EDIFICACIONES S.A.</t>
  </si>
  <si>
    <t>CONSORCIO AERO 2020</t>
  </si>
  <si>
    <t>CONSORCIO PISTAS AEROATLANTICO</t>
  </si>
  <si>
    <t>CONSORCIO ESPERANZA 12</t>
  </si>
  <si>
    <t>RNCC1044</t>
  </si>
  <si>
    <t>860.072.876</t>
  </si>
  <si>
    <t>THYSSENKRUPP ASCENSORES S.A</t>
  </si>
  <si>
    <t>RNCC1162</t>
  </si>
  <si>
    <t>901.346.888</t>
  </si>
  <si>
    <t>900.654.916</t>
  </si>
  <si>
    <t>804.010.307</t>
  </si>
  <si>
    <t>GRUPO ECOLÓGICO EL COLIBRÍ</t>
  </si>
  <si>
    <t>900.521.780-7</t>
  </si>
  <si>
    <t>B2 NETWORKS SAS</t>
  </si>
  <si>
    <t>819.000.939</t>
  </si>
  <si>
    <t>INTERASEO S.A.S. E.S.P.</t>
  </si>
  <si>
    <t>RNCC1126</t>
  </si>
  <si>
    <t>900.064.692</t>
  </si>
  <si>
    <t>INGENIERIA CITROL SAS</t>
  </si>
  <si>
    <t>CONSORCIO MANTO DORADO - 11</t>
  </si>
  <si>
    <t>UNION TEMPORAL EL DORADO AYUDAS VISUALES</t>
  </si>
  <si>
    <t>CONSORCIO AEROCIVIL BOGOTA</t>
  </si>
  <si>
    <t>900.291.838-7</t>
  </si>
  <si>
    <t>AIRAVATA SAS</t>
  </si>
  <si>
    <t>CONSORCIO AYUDAS VISUALES SKBO</t>
  </si>
  <si>
    <t>PROPONENTES</t>
  </si>
  <si>
    <t>CONSULTA POR PLATAFORMA TIENDA  VIRTUAL</t>
  </si>
  <si>
    <t>20000513 H2
O.C. 45544</t>
  </si>
  <si>
    <t>REGIONAL ATLÁNTICO</t>
  </si>
  <si>
    <t>20000526 H3</t>
  </si>
  <si>
    <t>20000527 H3</t>
  </si>
  <si>
    <t>20000561 H1</t>
  </si>
  <si>
    <t>20000564 H1</t>
  </si>
  <si>
    <t>20000574 H3</t>
  </si>
  <si>
    <t>20000592 H3</t>
  </si>
  <si>
    <t>20000593 H3</t>
  </si>
  <si>
    <t>20000605 H3</t>
  </si>
  <si>
    <t>20000608 H3</t>
  </si>
  <si>
    <t>20000610 H3</t>
  </si>
  <si>
    <t>20000611 H3</t>
  </si>
  <si>
    <t>20000613 H3</t>
  </si>
  <si>
    <t>20000614 H2</t>
  </si>
  <si>
    <t>20000615 H1
O.C.  47285</t>
  </si>
  <si>
    <t>20000617 H3</t>
  </si>
  <si>
    <t>20000618 H3</t>
  </si>
  <si>
    <t>20000641 H3</t>
  </si>
  <si>
    <t>20000646 H3</t>
  </si>
  <si>
    <t>20000650 H1</t>
  </si>
  <si>
    <t>20000658 H3</t>
  </si>
  <si>
    <t>20000674 H3</t>
  </si>
  <si>
    <t>20000707 H1</t>
  </si>
  <si>
    <t>20000711 H3</t>
  </si>
  <si>
    <t>20000747 H3</t>
  </si>
  <si>
    <t>20000748 H3</t>
  </si>
  <si>
    <t>20000757 H1</t>
  </si>
  <si>
    <t>20000758 H3</t>
  </si>
  <si>
    <t>20000761 H3</t>
  </si>
  <si>
    <t>RCNC0728</t>
  </si>
  <si>
    <t>900.297.404-1</t>
  </si>
  <si>
    <t>QUATTRO PROYECTOS E INVERSIONES SAS</t>
  </si>
  <si>
    <t>ECOCIVIL S.A.S</t>
  </si>
  <si>
    <t>ARIETE INGENIERIA &amp; CONSTRUCCION S.A.S</t>
  </si>
  <si>
    <t>GIJON S.A.S.</t>
  </si>
  <si>
    <t>ID SAS</t>
  </si>
  <si>
    <t xml:space="preserve">UNIÓN TEMPORAL INNERS integrada por:                                                         </t>
  </si>
  <si>
    <t xml:space="preserve">INNOVACION COLOMBIA SAS </t>
  </si>
  <si>
    <t>ERNESTO PEREZ MISATH</t>
  </si>
  <si>
    <t> CONSORCIO J4 integrado por:</t>
  </si>
  <si>
    <t>JC CONSTRUCCIONES  &amp; MANTENIMIENTOS S.A.S</t>
  </si>
  <si>
    <t>JHON JAIRO SANDOVAL GALINDO </t>
  </si>
  <si>
    <t>JOSE LUIS GIL JIMENEZ</t>
  </si>
  <si>
    <t>CARLOS DAZA RAMÍREZ</t>
  </si>
  <si>
    <t>CONSORCIO CRS integrado por:</t>
  </si>
  <si>
    <t>CARMELO JOAQUIN ROSALES AMELL</t>
  </si>
  <si>
    <t>SIGNA SAS</t>
  </si>
  <si>
    <t>CENIT Ingeniería y Geología SAS</t>
  </si>
  <si>
    <t>PROCIVIN S.A.S</t>
  </si>
  <si>
    <t>JAIME BARRIOS SUAREZ</t>
  </si>
  <si>
    <t>EDWIN PARADA CALVO</t>
  </si>
  <si>
    <t>CONSORCIO ESCALENO integrado por:</t>
  </si>
  <si>
    <t>HERNAN DARIO TRIANA OTALORA</t>
  </si>
  <si>
    <t>GRANCONSTRUCTORA SAS </t>
  </si>
  <si>
    <t xml:space="preserve">ARQ LUZ MILA RAMIREZ LEON </t>
  </si>
  <si>
    <t>FRANCO JEREZ C&amp;C</t>
  </si>
  <si>
    <t>AURELIO GUTIERREZ CASTILLO</t>
  </si>
  <si>
    <t>PEDRO JULIO CARRILLO RODRIGUEZ</t>
  </si>
  <si>
    <t>EFRAIN MUÑOZ MOTTA</t>
  </si>
  <si>
    <t> 900574899</t>
  </si>
  <si>
    <t>GREEN DESIGNS S.A.S</t>
  </si>
  <si>
    <t>PROSOI SAS</t>
  </si>
  <si>
    <t>CONSORCIO AZ&amp;S integrado por:</t>
  </si>
  <si>
    <t>AZ SERVICONSTRUCCIONES SAS</t>
  </si>
  <si>
    <t>SIRIUS INGENIERIA</t>
  </si>
  <si>
    <t> CONSORCIO MANTENIMIENTO RF integrado por:</t>
  </si>
  <si>
    <t>ROBINSON LEONARDO FONSECA RUBIO</t>
  </si>
  <si>
    <t>CONSTRUCTORES E INGENIEROS UNIDOS S.A.S. </t>
  </si>
  <si>
    <t> RAFAEL EDUARDO GOMEZ GUTIERREZ</t>
  </si>
  <si>
    <t> CONSORCIO UNIDAD integrado por:</t>
  </si>
  <si>
    <t>SEDANO GROUP SAS</t>
  </si>
  <si>
    <t>RICHAR ANSOLY SUAREZ CRUZ</t>
  </si>
  <si>
    <t> CONSORCIO A&amp;J EL DORADO integrado por:</t>
  </si>
  <si>
    <t>J&amp;S ASESORIA E INGENIERIA SAS</t>
  </si>
  <si>
    <t>ALEX ALBERTO CALVACHE MENA</t>
  </si>
  <si>
    <t> ROCAS &amp; MATERIALES CIA LTDA</t>
  </si>
  <si>
    <t> CONSTRUCCIONES C&amp;G SAS </t>
  </si>
  <si>
    <t> ALCALA Y ESPINOSA</t>
  </si>
  <si>
    <t> CIVILTEX INGENIEROS ASOCIADOS SAS</t>
  </si>
  <si>
    <t>ANDRES JAVIER GRANADOS ARCINIEGAS</t>
  </si>
  <si>
    <t>830.038.225-6</t>
  </si>
  <si>
    <t>VISUAR</t>
  </si>
  <si>
    <t> CONSORCIO MAFER integrado por:</t>
  </si>
  <si>
    <t>ALCAX INGENIERIA S.A.S</t>
  </si>
  <si>
    <t>SERVICIOS INTEGRALES DE INGENIERIA Y CONSTRUCCION S.A.S</t>
  </si>
  <si>
    <t>CONSTRUVALORES SAS</t>
  </si>
  <si>
    <t> RAELJA INGENIERIA S.A.S.</t>
  </si>
  <si>
    <t> 830142334</t>
  </si>
  <si>
    <t> CONDICON S.A.S</t>
  </si>
  <si>
    <t> 901109885</t>
  </si>
  <si>
    <t>WRUSSY INGENIEROS SAS</t>
  </si>
  <si>
    <t> 900292291</t>
  </si>
  <si>
    <t>NEOGLOBAL SAS</t>
  </si>
  <si>
    <t>PROYECTA 2A ARQUITECTURA E INGENIERIA SAS</t>
  </si>
  <si>
    <t> GRUPO TITANIUM S.A.S</t>
  </si>
  <si>
    <t> OL INGENIERIA</t>
  </si>
  <si>
    <t>CONSORCIO SBR-APC integrado por:</t>
  </si>
  <si>
    <t>ANCIZAR PEREZ CERVERA</t>
  </si>
  <si>
    <t>AC INGENIERIA DISEÑO Y CONTRUCCION S.A.S.</t>
  </si>
  <si>
    <t>SAFRID INGENIERIA S.A.S </t>
  </si>
  <si>
    <t>SOLUCIONES INSTRUMENTALES DE COLOMBIA SICOL S.A.S</t>
  </si>
  <si>
    <t>CONSORCIO 2S integrado por:</t>
  </si>
  <si>
    <t>SOLVER PROYECTOS S.A.S.</t>
  </si>
  <si>
    <t>2L PROYECTOS SAS</t>
  </si>
  <si>
    <t> JUAN LEDESMA</t>
  </si>
  <si>
    <t>CONSORCIO WTH integrado por:</t>
  </si>
  <si>
    <t>TRATO HECHO SOLUCIONES INTEGRALES S.A.S </t>
  </si>
  <si>
    <t>WILMAR LOZANO MOSQUERA</t>
  </si>
  <si>
    <t>CONSORCIO PULEE integrado por:</t>
  </si>
  <si>
    <t>PULEE Arquitectos - Ingenieros S.A.S </t>
  </si>
  <si>
    <t>OSCAR GERMAN LEE TORRES</t>
  </si>
  <si>
    <t> CONSORCIO MANTENIMIENTO CGAC Y TORRE DE CONTROL / CP + OV. integrado por:</t>
  </si>
  <si>
    <t>OVATUS CONSULTORÍA Y CONSTRUCCIÓN SAS</t>
  </si>
  <si>
    <t>CONSTRUPROJECT SAS </t>
  </si>
  <si>
    <t> 9001853572</t>
  </si>
  <si>
    <t> DIARQCO CONSTRUCTORES S.A.S</t>
  </si>
  <si>
    <t> URIEL EDGARDO HERNANDEZ GAITAN</t>
  </si>
  <si>
    <t> INCIVIAS SAS</t>
  </si>
  <si>
    <t> LOGIA 3</t>
  </si>
  <si>
    <t>EGSA </t>
  </si>
  <si>
    <t> 900151287</t>
  </si>
  <si>
    <t> WORLDTEK S.A.S</t>
  </si>
  <si>
    <t> CONSORCIO MEGAINGENIERIA integrado por:</t>
  </si>
  <si>
    <t>CIVIL AND ENVIRONMENTAL ENGINEERING S.A.S </t>
  </si>
  <si>
    <t>GRC INGENIERIA S.A.S.</t>
  </si>
  <si>
    <t>MARIO ORLANDO ROJAS LOPEZ</t>
  </si>
  <si>
    <t>GEPROING S.A.S </t>
  </si>
  <si>
    <t> UT CAMPA 2020 integrado por:</t>
  </si>
  <si>
    <t>LUIS CARLOS PARRA VELASQUEZ </t>
  </si>
  <si>
    <t>PROYECTOS CIVILES AMBIENTALES Y DE PETROLEOS SAS</t>
  </si>
  <si>
    <t> AGENCIAR CONSULTORES ASOCIADOS SAS</t>
  </si>
  <si>
    <t> 9010820887</t>
  </si>
  <si>
    <t> ALOGAR CONSTRUCCIONES S.A.S</t>
  </si>
  <si>
    <t> PROESINT</t>
  </si>
  <si>
    <t> 901045579</t>
  </si>
  <si>
    <t> CEDIMAR PROYECTOS SAS</t>
  </si>
  <si>
    <r>
      <t> </t>
    </r>
    <r>
      <rPr>
        <sz val="10"/>
        <color rgb="FF000000"/>
        <rFont val="Arial Narrow"/>
        <family val="2"/>
      </rPr>
      <t>FUNDACIÓN ESPELETIA</t>
    </r>
  </si>
  <si>
    <r>
      <t> </t>
    </r>
    <r>
      <rPr>
        <sz val="10"/>
        <color rgb="FF000000"/>
        <rFont val="Arial Narrow"/>
        <family val="2"/>
      </rPr>
      <t>CONSORCIO DORADO integrado por:</t>
    </r>
  </si>
  <si>
    <t>ALVAHEL GRUPO CONSTRUCTOR Y CONSULTOR LTDA</t>
  </si>
  <si>
    <t>GIMEHI INGENIERIA S.A.S</t>
  </si>
  <si>
    <t> CONSORCIO M.E. AERONAUTICA integrado por:</t>
  </si>
  <si>
    <t>MAGPROCON CIVILES S.A.S.</t>
  </si>
  <si>
    <t>EJECUCIÒN Y GERENCIA DE PROYECTOS S.A.S.</t>
  </si>
  <si>
    <t> &amp;NGECON S.A.S</t>
  </si>
  <si>
    <t> 901340198</t>
  </si>
  <si>
    <t> CONSORCIO ARMELCO VILLANUEVA integrado por:</t>
  </si>
  <si>
    <t>FRANCISCO JAVIER VILLANUEVA TOVAR</t>
  </si>
  <si>
    <t>ARMELCO SAS</t>
  </si>
  <si>
    <t> SYOC DISEÑO Y CONSTRUCCION S.A.S</t>
  </si>
  <si>
    <t> EDILBERTO MATEUS ÁLVAREZ</t>
  </si>
  <si>
    <t> SIPCO SAS</t>
  </si>
  <si>
    <t> R P REYES PASQUALE MANTENIMIENTO INTEGRAL SAS</t>
  </si>
  <si>
    <t> INSTALCOM SAS</t>
  </si>
  <si>
    <t>GRU S.A.S</t>
  </si>
  <si>
    <t>INCONCICOL SAS</t>
  </si>
  <si>
    <t> CONSORCIO G&amp;G BOGOTA integrado por:</t>
  </si>
  <si>
    <t>VICTOR JAVIER GUANTIVA VANEGAS</t>
  </si>
  <si>
    <t>VICTOR ADELMO GUANTIVA</t>
  </si>
  <si>
    <t> FABIO GARZON DAZA</t>
  </si>
  <si>
    <t> AC2R INGENIERIA Y PROYECTOS S.A.S.</t>
  </si>
  <si>
    <t> H.A.H CONSTRUCCIONES S.A.S</t>
  </si>
  <si>
    <t>ADRIANA VELASQUEZ</t>
  </si>
  <si>
    <t> 900171717</t>
  </si>
  <si>
    <t> R&amp;J INGENIERIA SAS</t>
  </si>
  <si>
    <t> 830147136</t>
  </si>
  <si>
    <t> GRUPO CORAL S.A.S</t>
  </si>
  <si>
    <t> QUILAURI CONSTRUCTORES S.A.S</t>
  </si>
  <si>
    <t>RCNC0745</t>
  </si>
  <si>
    <t>JULIANA GRACIA SUAREZ</t>
  </si>
  <si>
    <t>ORLANDO GRACIA GRANADOS</t>
  </si>
  <si>
    <t>VIVIANA ANDREA ORTIZ MAYORGA</t>
  </si>
  <si>
    <t>RCNC0708</t>
  </si>
  <si>
    <t>INGENIERO A.A.O</t>
  </si>
  <si>
    <t>SERVICIOS AMBIENTALES Y CIVILES J&amp;M S.A.S.</t>
  </si>
  <si>
    <t>AREAS VERDES LTDA</t>
  </si>
  <si>
    <t>CONSORCIO PORVENIR</t>
  </si>
  <si>
    <t>RAELJA INGENIERÍA S.A.S</t>
  </si>
  <si>
    <t>ASOCIACION FUENTES VERDES DE COLOMBIA</t>
  </si>
  <si>
    <t>RMTC0806</t>
  </si>
  <si>
    <t>900470252</t>
  </si>
  <si>
    <t>PEAJES ELECTRONICOS SAS</t>
  </si>
  <si>
    <t>RNCC0861</t>
  </si>
  <si>
    <t>IMPORTADORA DE LLANTAS ESPECIALES S.A.</t>
  </si>
  <si>
    <t>SAGU S.A.S.</t>
  </si>
  <si>
    <t>TRILTDA</t>
  </si>
  <si>
    <t>JAKO IMPORTACIONES SAS</t>
  </si>
  <si>
    <t>MORARCI GROUP S.A.S.</t>
  </si>
  <si>
    <t xml:space="preserve">	DISMACOR S.A.</t>
  </si>
  <si>
    <t>RNCC1131</t>
  </si>
  <si>
    <t>AGENCIA DE ADUANAS SIACO SAS NIVEL 1</t>
  </si>
  <si>
    <t>JUPITER LOGISTIC DE COLOMBIA</t>
  </si>
  <si>
    <t>RNCA0092</t>
  </si>
  <si>
    <t>830070987-4</t>
  </si>
  <si>
    <t>HYUNDAUTOS S.A.S</t>
  </si>
  <si>
    <t>900935721-1</t>
  </si>
  <si>
    <t>MULTISERVICIOS LAMH S.A.S</t>
  </si>
  <si>
    <t>900693270-1</t>
  </si>
  <si>
    <t>CAR SCANNERS S.A.S</t>
  </si>
  <si>
    <t>RNCA0096</t>
  </si>
  <si>
    <t>800053692-6</t>
  </si>
  <si>
    <t>CASSA CREATIVA S.A.S</t>
  </si>
  <si>
    <t>800045878-5</t>
  </si>
  <si>
    <t>SERVIMEDIOS S.A.S</t>
  </si>
  <si>
    <t>900663951-9</t>
  </si>
  <si>
    <t>BIG MEDIA PUBLICIDAD S.A.S</t>
  </si>
  <si>
    <t>900528106-4</t>
  </si>
  <si>
    <t>Y YO S.A.S</t>
  </si>
  <si>
    <t>RNCC0937</t>
  </si>
  <si>
    <t>900831808-4</t>
  </si>
  <si>
    <t>DANGEROUS GOOD MANAGEMET COLOMBIA S.A.S</t>
  </si>
  <si>
    <t>RNCC0870</t>
  </si>
  <si>
    <t>CONSORCIO AQV-TF ICAs 2020</t>
  </si>
  <si>
    <t>Fundación Sin Animo de Lucro Ecológica FULECOL</t>
  </si>
  <si>
    <t>CONSORCIO GEOCIDOR</t>
  </si>
  <si>
    <t>AITEC SAS</t>
  </si>
  <si>
    <t>Beta Group Services S.A.S</t>
  </si>
  <si>
    <t>VISION &amp; PROYECTOS LTDA</t>
  </si>
  <si>
    <t>CONSORCIO USAENE-WATERGY</t>
  </si>
  <si>
    <t>CONSORCIO VEATEL</t>
  </si>
  <si>
    <t>TECNOLOGIA CIVIL Y AMBIENTAL LATINOAMERICANA Y DEL CARIBE SAS</t>
  </si>
  <si>
    <t>INGENIERIA Y GESTIÓN DE LA CALIDAD Y EL MEDIO AMBIENTE SAS</t>
  </si>
  <si>
    <t>Acuameunier SAS</t>
  </si>
  <si>
    <t>Strycon Ingeniería SAS</t>
  </si>
  <si>
    <t>Consorcio TECNICONSULTORÍA</t>
  </si>
  <si>
    <t>CONSORCIO SOLAMB</t>
  </si>
  <si>
    <t>Consorcio Ecodes Proyectamos ICAS</t>
  </si>
  <si>
    <t>Centro Nacional de Proyectos</t>
  </si>
  <si>
    <t>CONSORCIO ICAS IIE</t>
  </si>
  <si>
    <t>ECOLOGIC SAS</t>
  </si>
  <si>
    <t>COMPAÑIA DE PROYECTOS AMBIENTALES E INGENIERIA S.A.S. - CPA INGENIERIA S.A.S</t>
  </si>
  <si>
    <t>CONSORCIO CI AMBIENTAL 2020</t>
  </si>
  <si>
    <t>CONSULTORIAS Y SERVICIOS JURIDICOS Y COMERCIALES S.A.S.</t>
  </si>
  <si>
    <t>CONSORCIO INFOAM</t>
  </si>
  <si>
    <t>ECO PLANET LTDA.</t>
  </si>
  <si>
    <t>Ingeniería, Consultoría y Planeación S.A. Incoplan S.A.</t>
  </si>
  <si>
    <t>RNCC0887</t>
  </si>
  <si>
    <t>CONSORCIO AVIARIO Y FAUNA 2020</t>
  </si>
  <si>
    <t>CONSORCIO AQV-TF AVIARIO 2020</t>
  </si>
  <si>
    <t>CONSORCIO SOLUCIONES AMBIENTALES</t>
  </si>
  <si>
    <t>U.T EPAM - ECODES</t>
  </si>
  <si>
    <t>CONSORCIO AVIARIO 20</t>
  </si>
  <si>
    <t>CONSORCIO FAUNA 2020</t>
  </si>
  <si>
    <t>VALORACIÓN ECONÓMICA AMBIENTAL S A S</t>
  </si>
  <si>
    <t>CONSORCIO IB CONTROL</t>
  </si>
  <si>
    <t>GEOESTUDIOS INGENIERIA SAS.</t>
  </si>
  <si>
    <t>CONSORCIO PELIGRO AVIARIO</t>
  </si>
  <si>
    <t>CONSORCIO AERONÁUTICA AJ</t>
  </si>
  <si>
    <t>CONSORCIO PELIGRO AVIAR</t>
  </si>
  <si>
    <t>RNCC0878</t>
  </si>
  <si>
    <t>JBC OBRAS Y CONSTRUCCIONES SAS</t>
  </si>
  <si>
    <t>Unión temporal DORADO 2020</t>
  </si>
  <si>
    <t>FUNDACION EXPRESION LIBRE ESP</t>
  </si>
  <si>
    <t>CONSORCIO FONER ARQUITECTURA</t>
  </si>
  <si>
    <t>Fundación para el Desarrollo Social, Empresarial y Comunitario de Colombia</t>
  </si>
  <si>
    <t>RIOBOGOTA</t>
  </si>
  <si>
    <t>CONSORCIO INTEGRAL AERO</t>
  </si>
  <si>
    <t>MACROAMBIENTAL DE OCCIDENTE SAS</t>
  </si>
  <si>
    <t>A&amp;A CONSULTORIA E INGENIERIA S.A.S</t>
  </si>
  <si>
    <t>CONSORCIO TUNELES Y CONSTRUCCIONES</t>
  </si>
  <si>
    <t>INGENIERIA INTEGRAL PROYECTOS LOGISTICA Y ARQUITECTURA INGEPLAQ SAS</t>
  </si>
  <si>
    <t>CONSTRUCTORA VMJ LTDA</t>
  </si>
  <si>
    <t>GRANCONSTRUCTORA SAS</t>
  </si>
  <si>
    <t>CEDRO ANDINO SAS</t>
  </si>
  <si>
    <t>VANEGAS INGENIEROS S.A.S</t>
  </si>
  <si>
    <t>S&amp;S INGENIERIA CIVIL SAS</t>
  </si>
  <si>
    <t>INCIVIAS SAS</t>
  </si>
  <si>
    <t>CONSTRUCTCORP Y ACABADOS SAS</t>
  </si>
  <si>
    <t>ASOCIACION DE PROFESIONALES PARA EL DESARROLLO DE PROYECTOS DE INVERSION PÚBLICA Y PRIVADA S&amp;A</t>
  </si>
  <si>
    <t>ECOSERVICIOS DE OCCIDENTE SAS ESP</t>
  </si>
  <si>
    <t>CONSORCIO ROGER BACON</t>
  </si>
  <si>
    <t>RNCA1039</t>
  </si>
  <si>
    <t>ICARUS.COM.CO S.A.S.</t>
  </si>
  <si>
    <t>GGF CONSULTING &amp; INVESTMENT SAS</t>
  </si>
  <si>
    <t>Litigar Punto Com S.A.S.</t>
  </si>
  <si>
    <t>Lupa Jurídica SAS</t>
  </si>
  <si>
    <t>GRUPO HISCA SAS</t>
  </si>
  <si>
    <t>BELISARIO VELASQUEZ Y ASOCIADOS SAS</t>
  </si>
  <si>
    <t>RNCC0513</t>
  </si>
  <si>
    <t>ANDES SERVICIO DE CERTIFICACION DIGITAL S.A.</t>
  </si>
  <si>
    <t>SOCIEDAD CAMERAL DE CERTIFICACIÓN DIGITAL</t>
  </si>
  <si>
    <t>Gestión de Seguridad Electrónica S.A.</t>
  </si>
  <si>
    <t>CAMERFIRMA COLOMBIA S.A.S.</t>
  </si>
  <si>
    <t>RNCC0889</t>
  </si>
  <si>
    <t>FUNDACION STAR COP HUMANITY</t>
  </si>
  <si>
    <t>CONSORCIO CONTROL SALLE</t>
  </si>
  <si>
    <t>CONSORCIO VECIA</t>
  </si>
  <si>
    <t>CONSORCIO PROYECTAMOS ECODES</t>
  </si>
  <si>
    <t>UT IES GAIA</t>
  </si>
  <si>
    <t>CONSORCIO GEOGRU</t>
  </si>
  <si>
    <t>CONSORCIO ÍPSILON</t>
  </si>
  <si>
    <t>SERVICIOS GEOLÓGICOS INTEGRADOS LTDA</t>
  </si>
  <si>
    <t>RNCC0964</t>
  </si>
  <si>
    <t>CONSORCIO HH2</t>
  </si>
  <si>
    <t>GYP INGENIERIA SAS</t>
  </si>
  <si>
    <t>ORGANIZACION LUIS FERNANDO ROMERO SANDOVAL INGENIEROS SAS</t>
  </si>
  <si>
    <t>CONSULTORIA Y CONTRUCCIONES DARLEV SAS</t>
  </si>
  <si>
    <t>CONSORCIO ORIENTAL</t>
  </si>
  <si>
    <t>CONSORICO GECOP</t>
  </si>
  <si>
    <t>CONSORCIO CIELO 2020-1</t>
  </si>
  <si>
    <t>OC INGENEIROS SAS</t>
  </si>
  <si>
    <t>CONSORCIO AEREO 20</t>
  </si>
  <si>
    <t>CONSORCIO PIM</t>
  </si>
  <si>
    <t>CARLOS FERNADO CORDOBA AVILES</t>
  </si>
  <si>
    <t>CONSORICO AERO-PITALITO 2020</t>
  </si>
  <si>
    <t>CONSORCIO AEROPISTAS 2020</t>
  </si>
  <si>
    <t>CONCORCIO CIVIL TIERRA Y AIRE</t>
  </si>
  <si>
    <t>PROCONCIVILES SAS</t>
  </si>
  <si>
    <t>CONSORCIO DC</t>
  </si>
  <si>
    <t>CONSORCIO AERO NISSI</t>
  </si>
  <si>
    <t>PROFESIONALES ASOCIADOS LTDA</t>
  </si>
  <si>
    <t>UNION TEMPORAL OBRA GLOBAL</t>
  </si>
  <si>
    <t>CONSORCIO SAN CARLOS</t>
  </si>
  <si>
    <t>UNION TEMPORAL MANTENIMIENTO AEREO</t>
  </si>
  <si>
    <t>CONSORCIO AEROPUERTOS AC</t>
  </si>
  <si>
    <t>HORACIO VEGA CARDENAS</t>
  </si>
  <si>
    <t>CONSORCIO JCB-16-548</t>
  </si>
  <si>
    <t>REDES Y EDIFICACIONES SA</t>
  </si>
  <si>
    <t>JUAN CARLOS RICO INFANTE</t>
  </si>
  <si>
    <t>CONSORCIO RENOVACION AEREO 548</t>
  </si>
  <si>
    <t>RNCC0873</t>
  </si>
  <si>
    <t>CONSORCIO AQV-TF PMAS 2020</t>
  </si>
  <si>
    <t>CONSTRUCTO CO SAS</t>
  </si>
  <si>
    <t xml:space="preserve">CONSORCIO AMBIENTAL </t>
  </si>
  <si>
    <t>MAG CONSULTORIA SAS</t>
  </si>
  <si>
    <t>GEOESTUDIOS INGENIERIA SAS</t>
  </si>
  <si>
    <t>CONSORCIO AEROAMBIENTAL 2020</t>
  </si>
  <si>
    <t>CONSORCIO MANEJO AMBIENTAL 2020</t>
  </si>
  <si>
    <t>STRYCON INGENIERIA SAS</t>
  </si>
  <si>
    <t>EPYPSA COLOMBIA</t>
  </si>
  <si>
    <t>CONSORCIO AERONAUTICA AJ</t>
  </si>
  <si>
    <t>CPA INGENIERIA SAS</t>
  </si>
  <si>
    <t>UT PMA AEROPUERTOS 2020</t>
  </si>
  <si>
    <t>RNCC1003</t>
  </si>
  <si>
    <t>UNION TEMPORAL OBRAS GLOBAL</t>
  </si>
  <si>
    <t xml:space="preserve"> UNION TEMPORAL N. DE SANTANDER </t>
  </si>
  <si>
    <t xml:space="preserve"> INGEY CONSTRUCCIONES SAS </t>
  </si>
  <si>
    <t>ARIETE INGENIERIA Y CONSTRUCCION SAS</t>
  </si>
  <si>
    <t>GERARDO LUNA ORTIZ</t>
  </si>
  <si>
    <t xml:space="preserve">UNION TEMPORAL MAX </t>
  </si>
  <si>
    <t>URIBE ARQUITECTOS CONSTRUCTURES UAC SAS</t>
  </si>
  <si>
    <t>CONSORCIO OBRAS AEROPORTUARIAS</t>
  </si>
  <si>
    <t>CONSORCIO MANA</t>
  </si>
  <si>
    <t>EVER ALFONSO SUAREZ LAGOS</t>
  </si>
  <si>
    <t>CONSORCIO MANTENIMIENTO</t>
  </si>
  <si>
    <t>EGSA INGENIEROS SAS</t>
  </si>
  <si>
    <t>RAELJA INGENIERIA SAS</t>
  </si>
  <si>
    <t>PROYECTOS Y OBRAS DE INGENIERIA TOLIMENSE SAS</t>
  </si>
  <si>
    <t>DIARQCO CONSTRUCTORES SAS</t>
  </si>
  <si>
    <t>ALCALA Y ESPINOZA DISEÑO Y CONSTRUCCION LTDA</t>
  </si>
  <si>
    <t>OBRAS Y DISEÑOS DE INFRAESTRUCTURA SAS</t>
  </si>
  <si>
    <t>VANEGAS INGENIEROS SAS</t>
  </si>
  <si>
    <t>CONSORCIO MANTENIMIENTO AEROPUERTOS</t>
  </si>
  <si>
    <t>CSC MIRANDA SAS</t>
  </si>
  <si>
    <t>GREEN AMPERIUM SAS</t>
  </si>
  <si>
    <t>ADMINISTRACION PUBLICA COOPERATIVA DE DEPARTAMENTOS Y MUNICIPIOS DE COLOMBIA</t>
  </si>
  <si>
    <t xml:space="preserve">MARTHA LILIANA ALFARO GARCIA </t>
  </si>
  <si>
    <t>EBRATT Y ARENAS SAS</t>
  </si>
  <si>
    <t>HAH CONSTTRUCCIONES SAS</t>
  </si>
  <si>
    <t xml:space="preserve">LMS MULTISERVICIOS SAS </t>
  </si>
  <si>
    <t>RNCC1004</t>
  </si>
  <si>
    <t>CONSORCIO MANTTO CANALES 2020</t>
  </si>
  <si>
    <t>JAIRO ORLANDO CASTILLO CARDOSO</t>
  </si>
  <si>
    <t>UNION TEMPORAL MAX</t>
  </si>
  <si>
    <t>CONSORCIO FS</t>
  </si>
  <si>
    <t>CONSORCIO ROSERIA JB-CEDRO 2020</t>
  </si>
  <si>
    <t>CONSORCIO AEROPUERTOS 3GC</t>
  </si>
  <si>
    <t xml:space="preserve">CONSORCIO MANTENIMIENTO </t>
  </si>
  <si>
    <t>CONSORCIO AEROCANALES</t>
  </si>
  <si>
    <t>HAH CONSTRUCCIONES SAS</t>
  </si>
  <si>
    <t>OBRAS Y DISEÑOS DE INFRAESTRUCTURAS SAS</t>
  </si>
  <si>
    <t>JHD INGENIEROS CONSULTORES ASOCIADOS LTDA</t>
  </si>
  <si>
    <t>ARGAL INGENIERIA LTDA</t>
  </si>
  <si>
    <t>LMS MULTISERVICIOS SAS</t>
  </si>
  <si>
    <t>EULHYN MAYRELL CORREA ORTIZ</t>
  </si>
  <si>
    <t>RNCC0946</t>
  </si>
  <si>
    <t xml:space="preserve">GYP INGENIERIA SAS
</t>
  </si>
  <si>
    <t>CONSORCIO PISTAS AEROCESAR</t>
  </si>
  <si>
    <t>COSORCIO AERO 2020</t>
  </si>
  <si>
    <t>UNION TEMPORAL BJ</t>
  </si>
  <si>
    <t>CONSORCIO CALING DARLEV 2020</t>
  </si>
  <si>
    <t>CONCORCIO CHIBCHA</t>
  </si>
  <si>
    <t>CONSORCIO RG ENGICOL</t>
  </si>
  <si>
    <t>MANTENIMIENTO VIALES SAS</t>
  </si>
  <si>
    <t>CONTRUCCIONES E INVERSIONES BETA SAS</t>
  </si>
  <si>
    <t>CONSORCIO AERO CESAR 2020</t>
  </si>
  <si>
    <t>CONSORCIO NUEVA ERA</t>
  </si>
  <si>
    <t>CONSORCIO HACARITAMA</t>
  </si>
  <si>
    <t>CONSORCIO AGUACHICA JG</t>
  </si>
  <si>
    <t>CONSORCIO HARBLAC 696</t>
  </si>
  <si>
    <t>CONSORCIO CESAR</t>
  </si>
  <si>
    <t>CONSORCIO JCB-23-696</t>
  </si>
  <si>
    <t>UNION TEMPORAL ORBEING</t>
  </si>
  <si>
    <t>UNION TEMPORAL AEROPUERTOS HACARITAMA 2020-VMITP</t>
  </si>
  <si>
    <t>INCITECO SAS</t>
  </si>
  <si>
    <t xml:space="preserve">CONSORCIO ORIENTAL </t>
  </si>
  <si>
    <t xml:space="preserve">JULIAN ANDRES COGOLLO BRICEÑO </t>
  </si>
  <si>
    <t xml:space="preserve">CONSORCIO GECOP </t>
  </si>
  <si>
    <t>CONSORCIO D&amp;M CESAR AEREO</t>
  </si>
  <si>
    <t xml:space="preserve">CONSORCIO COING </t>
  </si>
  <si>
    <t>CONSORCIO OBRAS PA-INCOPAV</t>
  </si>
  <si>
    <t>CONSORCIO AEREO AGUACHICA 2020</t>
  </si>
  <si>
    <t>900.831.808-4</t>
  </si>
  <si>
    <t>DANGEROUS GOODS MANEGEMET COLOMBIA S.A.S</t>
  </si>
  <si>
    <t>RNCC0965</t>
  </si>
  <si>
    <t>RNCC0908</t>
  </si>
  <si>
    <t>INMAQUIP SA</t>
  </si>
  <si>
    <t>UNINGECOL SA</t>
  </si>
  <si>
    <t>YESID DARIO MEJIA PIÑERES</t>
  </si>
  <si>
    <t>ING ARANGO CIA SAS</t>
  </si>
  <si>
    <t>IMATIC INGENIERIA SAS</t>
  </si>
  <si>
    <t>SKYTECH SAS</t>
  </si>
  <si>
    <t>RNCC1127</t>
  </si>
  <si>
    <t>CONSULTORES TÉCNICOS Y ECONÓMICOS S.A.S.</t>
  </si>
  <si>
    <t>2C INGENIEROS S.A</t>
  </si>
  <si>
    <t>CONSORCIO AEROVIA 4/72</t>
  </si>
  <si>
    <t>CONSORCIO 760 DORADO</t>
  </si>
  <si>
    <t>CONSORCIO AEROVIAS HCR</t>
  </si>
  <si>
    <t>JORGE ALVARO SANCHEZ BLANCO</t>
  </si>
  <si>
    <t>EMDICOR S.A.S</t>
  </si>
  <si>
    <t>ANDRES HUMBERTO MARTINEZ VESGA</t>
  </si>
  <si>
    <t>INGENIERIA Y CONSULTORIA INGECON SAS</t>
  </si>
  <si>
    <t>INGENIERÍA, CONSULTORÍA Y PLANEACIÓN S.A. INCOPLAN S.A.</t>
  </si>
  <si>
    <t>CONSORCIO MCS</t>
  </si>
  <si>
    <t xml:space="preserve">CONSORCIO AERONAUTICO 2020
</t>
  </si>
  <si>
    <t>COMPAÑÍA DE PROYECTOS TECNICOS CPT SA</t>
  </si>
  <si>
    <t xml:space="preserve">ICECSA CONSULTORES SURCUSAL COLOMBIA </t>
  </si>
  <si>
    <t xml:space="preserve">VELNEC SA
</t>
  </si>
  <si>
    <t xml:space="preserve">PLANES SAS
</t>
  </si>
  <si>
    <t>CONSORCIO MANTENIMIENTO DM</t>
  </si>
  <si>
    <t xml:space="preserve">CONTRU CONSULTORIA SAS
</t>
  </si>
  <si>
    <t xml:space="preserve">CONSORCIO GEYKA 
</t>
  </si>
  <si>
    <t>R&amp;R CONTRUCCIONES E INTERVENTORIAS SAS</t>
  </si>
  <si>
    <t>GANVINCO INGENIEROS CONSULTORES SAS</t>
  </si>
  <si>
    <t>HR INGENIERIA SAS</t>
  </si>
  <si>
    <t>DESARROLLO EN INGENIERIA DIN SAS</t>
  </si>
  <si>
    <t xml:space="preserve">CONSORCIO INTERSA-INVELER
</t>
  </si>
  <si>
    <t xml:space="preserve">ARA INGENIERIA SAS
</t>
  </si>
  <si>
    <t xml:space="preserve">CONSORCIO MANTENIMINETO DG
</t>
  </si>
  <si>
    <t xml:space="preserve">SESAC SA
</t>
  </si>
  <si>
    <t xml:space="preserve">SERINCO COLOMBIA
</t>
  </si>
  <si>
    <t>CONSORCIO INTERPISTAS HACE-EPYPSA</t>
  </si>
  <si>
    <t xml:space="preserve">CONSORCIO AEROPUERTOS CUNDINAMARCA 734
</t>
  </si>
  <si>
    <t xml:space="preserve">CONSULTORES INTERVENTORES COLOMBIANOS SAS
</t>
  </si>
  <si>
    <t xml:space="preserve">RAFAEL JAVIER GUSA RUEDA
</t>
  </si>
  <si>
    <t>CONSORCIO PI COLOMBIA</t>
  </si>
  <si>
    <t>CB INGENIEROS SAS</t>
  </si>
  <si>
    <t>C&amp;M ASESORIA Y CONSULTORIA SAS</t>
  </si>
  <si>
    <t>CONSULTORES DE INGENIERIA UG21 SUCURSAL COLOMBIA</t>
  </si>
  <si>
    <t>ESTRUCTURADOR COLOMBIA SAS</t>
  </si>
  <si>
    <t>CONSORCIO VIAS I.J</t>
  </si>
  <si>
    <t>ING INGENIERIA SAS</t>
  </si>
  <si>
    <t>GEOTECNIA Y CIMIENTOS INGEOCIM SAS</t>
  </si>
  <si>
    <t>CONSORCIO INTERCIVIL</t>
  </si>
  <si>
    <t>VALLEJO H INGENIEROS CONSULTORES-CONTRUCTORES SAS</t>
  </si>
  <si>
    <t>CONSORCIO CM 2020</t>
  </si>
  <si>
    <t>CONSORCIO HU.CA.PU.734</t>
  </si>
  <si>
    <t>CONORCIO INTERAERONAUTICA</t>
  </si>
  <si>
    <t>CONSORCIO URCUNINA</t>
  </si>
  <si>
    <t>CONSORCIO PAJ-LAT-2020</t>
  </si>
  <si>
    <t>PAULO EMILIO BRAVO CONSULTORES SAS</t>
  </si>
  <si>
    <t>CONSORCIO AEROPUERTOS III</t>
  </si>
  <si>
    <t>GNG INGENIERIA SAS</t>
  </si>
  <si>
    <t>CONSORCIO COLOMBIA 2020</t>
  </si>
  <si>
    <t>2C INGENIEROS SA</t>
  </si>
  <si>
    <t>B&amp;C SA</t>
  </si>
  <si>
    <t>CONSORCIO INTER- AEROPUERTOS I</t>
  </si>
  <si>
    <t>INGENIERIA, CONSULTORIA Y PLANEACION SA INCOPLAN SA</t>
  </si>
  <si>
    <t>CONSORCIO R&amp;R</t>
  </si>
  <si>
    <t>CONSORCIO AEROVIALES</t>
  </si>
  <si>
    <t>CONSULTORIA Y CONSTRUCCIONES DARÑEV SAS</t>
  </si>
  <si>
    <t>RNCC0947</t>
  </si>
  <si>
    <t>CONSORCIO MANTENIMINETOS DM</t>
  </si>
  <si>
    <t>LUIS GULLERMO NARVAEZ RICARDO</t>
  </si>
  <si>
    <t>RAFAEL JAVIER GUSA RUEDA</t>
  </si>
  <si>
    <t>GAVINCO INGENIERIOS CONSULTORES SAS</t>
  </si>
  <si>
    <t>CONSORCIO HACARITAMA CI</t>
  </si>
  <si>
    <t>CONSORCIO AEROVIA</t>
  </si>
  <si>
    <t>CELQO SAS</t>
  </si>
  <si>
    <t>CONSORCIO AEROCIVIL 0773</t>
  </si>
  <si>
    <t>CONSORCIO FYN</t>
  </si>
  <si>
    <t>ARA INGENIERIA SAS</t>
  </si>
  <si>
    <t>CONSORCIO LA PLATEA</t>
  </si>
  <si>
    <t>CONSORCIO PI CESAR</t>
  </si>
  <si>
    <t>HACE INGENIEROS SAS</t>
  </si>
  <si>
    <t>CONSORCIO AEROPUERTOS SAS</t>
  </si>
  <si>
    <t>CONSULTORES INTERVENTORES COLOMBIANO SAS</t>
  </si>
  <si>
    <t>SESAC SAS</t>
  </si>
  <si>
    <t>CONSORCIO INTERCESAR</t>
  </si>
  <si>
    <t>CONSORCIO ARG CODIPRO</t>
  </si>
  <si>
    <t>CONSORCIO HIT HACARITAMA</t>
  </si>
  <si>
    <t>CONSULTORES DE INGENIERIA UG21 SUCURSAL EN COLOMBIA</t>
  </si>
  <si>
    <t>CONSORCIO INTER-CESAR</t>
  </si>
  <si>
    <t>CONSORCIO VIA I.J</t>
  </si>
  <si>
    <t>GEOTECNIA Y CIMIENTOS SAS</t>
  </si>
  <si>
    <t>CONSORCIO AGUACHICA 2020</t>
  </si>
  <si>
    <t>CONSORCIO INTERVICIL-773</t>
  </si>
  <si>
    <t>VALLEJO H INGENIEROS CONSULTORES- CONSTRUCTORES SAS</t>
  </si>
  <si>
    <t>CONSORCIO INFRAESTRUCTURAS AGUACHICA</t>
  </si>
  <si>
    <t>CONSORCIO PAG-LAT-2020</t>
  </si>
  <si>
    <t>JPS INGENIERIA SA</t>
  </si>
  <si>
    <t>SOCIEDAD TECNICA SOTA LTDA</t>
  </si>
  <si>
    <t>INCOPLAN SA</t>
  </si>
  <si>
    <t>CONSORCIO TIERRA AIRE</t>
  </si>
  <si>
    <t>JORES INGENIERIA LTDA</t>
  </si>
  <si>
    <t>CONSULTIRIA Y CONSTRUCCIONES DARLEV SAS</t>
  </si>
  <si>
    <t>RNCC0865</t>
  </si>
  <si>
    <t>DETECTA S.A.</t>
  </si>
  <si>
    <t>RNCA0763</t>
  </si>
  <si>
    <t>CORFERIAS</t>
  </si>
  <si>
    <t>COLOMBIANA DE TEXTILES POR MAYOR S.A</t>
  </si>
  <si>
    <t>RNCC0519</t>
  </si>
  <si>
    <t>IPV6 TECHNOLOGY S.A.S</t>
  </si>
  <si>
    <t>REDNEET SAS</t>
  </si>
  <si>
    <t>REALTIME C&amp;S S.A.S</t>
  </si>
  <si>
    <t>UT-ECOPASS</t>
  </si>
  <si>
    <t>UNIÓN TEMPORAL MIGRACIÓN IPV6 AEROCIVIL 2020</t>
  </si>
  <si>
    <t>RNCC0514</t>
  </si>
  <si>
    <t>SISTETRONICS LIMITADA</t>
  </si>
  <si>
    <t>REDCOMPUTO LIMITADA</t>
  </si>
  <si>
    <t>RNCC0943</t>
  </si>
  <si>
    <t>KONTROLLER SAS</t>
  </si>
  <si>
    <t>RAFAEL EDUARDO ZAMORA MELO</t>
  </si>
  <si>
    <t>CELQO S.A.S.</t>
  </si>
  <si>
    <t>UT-MBAQ</t>
  </si>
  <si>
    <t>CONSULTORES INGENIEROS Y PROFESIONALES ASOCIADOS SAS</t>
  </si>
  <si>
    <t>RAFAEL JAVIER GUISA RUEDA</t>
  </si>
  <si>
    <t>CONSORCIO PI BARRANQUILLA</t>
  </si>
  <si>
    <t>CONSORCIO HUPERNIKAO AERO ATL</t>
  </si>
  <si>
    <t>G3 INGENIEROS LIMITADA</t>
  </si>
  <si>
    <t>ORGANIZACION GARZON &amp; ASOCIADOS SAS</t>
  </si>
  <si>
    <t>CORTES LEIVA ASOCIADOS SAS</t>
  </si>
  <si>
    <t>R&amp;MCONSTRUCCIONES E INTERVENTORIAS S.A.S</t>
  </si>
  <si>
    <t>INGECO INGENIERIA DE CONSTRUCCIONES</t>
  </si>
  <si>
    <t>COMPAÑÍA DE PROYECTOS TÉCNICOS CPT S.A.</t>
  </si>
  <si>
    <t>VELNEC S.A.</t>
  </si>
  <si>
    <t>RAFAEL ENRIQUE FONSECA CARDONA</t>
  </si>
  <si>
    <t>NORMALIZAR INGENIERIA S.A.S</t>
  </si>
  <si>
    <t>DONAL BOGOTÁ BAUTISTA</t>
  </si>
  <si>
    <t>CONSORCIO AM 2020</t>
  </si>
  <si>
    <t>CONSORCIO INTERVENTORES EMUNANDI</t>
  </si>
  <si>
    <t>CONSTRUMARCA SAS</t>
  </si>
  <si>
    <t>CONSORCIO SAX</t>
  </si>
  <si>
    <t>SOLUCIONES EMPRESARIALES ARKA SAS</t>
  </si>
  <si>
    <t>CONSORCIO GRUPO AEREO</t>
  </si>
  <si>
    <t>CONSORCIO INTER OBRAS GB</t>
  </si>
  <si>
    <t>CONSORCIO INTERVENTORES CS</t>
  </si>
  <si>
    <t>CONSORCIO AEROPUERTOS 2019</t>
  </si>
  <si>
    <t>ORTEGA ROLDAN Y CIA SAS</t>
  </si>
  <si>
    <t>JASEN CONSULTORES S.A.S.</t>
  </si>
  <si>
    <t>ASESORÍAS, INTERVENTORIA, DISEÑO Y CONSTRUCCIÓN</t>
  </si>
  <si>
    <t>CONSORCIO INAN 52</t>
  </si>
  <si>
    <t>CIVIL JAB</t>
  </si>
  <si>
    <t>CONSORCIO INTERAEROPUERTO BARRANQUILLA</t>
  </si>
  <si>
    <t>ARA INGENIERIA S.A.S</t>
  </si>
  <si>
    <t>INTERSA-INVELER</t>
  </si>
  <si>
    <t>CONSULTORES DEL OCCIDENTE SAS</t>
  </si>
  <si>
    <t>SOLIUN SAS</t>
  </si>
  <si>
    <t>CONSORCIO VYO</t>
  </si>
  <si>
    <t>B&amp;C S.A.</t>
  </si>
  <si>
    <t>INVERMOHES S.A.S</t>
  </si>
  <si>
    <t>CONSORCIO INFRAESTRUCTURA INGES</t>
  </si>
  <si>
    <t>CAYENA CONSULTORES E INTERVENTORES S.A.S</t>
  </si>
  <si>
    <t>SOLUCIONES EN CONSTRUCCIONES E INGENIERIA SAS</t>
  </si>
  <si>
    <t>CONSORCIO 821 H3 DE 2020 AEROCIVIL</t>
  </si>
  <si>
    <t>CARLOS ARTURO VERGARA NEGRETE</t>
  </si>
  <si>
    <t>CARLOS HUMBERTO RUA BELTRAN</t>
  </si>
  <si>
    <t>CONSORCIO INTER MY</t>
  </si>
  <si>
    <t>CONSORCIO INTER AEROPUERTO MC</t>
  </si>
  <si>
    <t>CONSORCIO BARRANQUILLA 2020</t>
  </si>
  <si>
    <t>CONSORCIO AE BARRANQUILLA</t>
  </si>
  <si>
    <t>URCUNINA</t>
  </si>
  <si>
    <t>CONSORCIO CM5 2020</t>
  </si>
  <si>
    <t>UT AEROPUERTO E. CORTISSOZ</t>
  </si>
  <si>
    <t>ABDO JOSE SALGADO AYOLA</t>
  </si>
  <si>
    <t>INGESTRUCTURAS INGENIEROS S.A.S</t>
  </si>
  <si>
    <t>CONSORCIO BB</t>
  </si>
  <si>
    <t>ESTRUCTURAS Y AGUAS IC SAS</t>
  </si>
  <si>
    <t>CONSORCIO B&amp;S 2020</t>
  </si>
  <si>
    <t>CONSORCIO HR-AEROCIVIL</t>
  </si>
  <si>
    <t>CONSORCIO INTERTOL</t>
  </si>
  <si>
    <t>INTEXA COLOMBIA S.A.S</t>
  </si>
  <si>
    <t>CONSORCIO AEREO FGA</t>
  </si>
  <si>
    <t>ARCA ARQUITECTURA E INGENIERÍA S.A.</t>
  </si>
  <si>
    <t>GNG INGENIERIA S.A.S</t>
  </si>
  <si>
    <t>CONSORCIO DS2</t>
  </si>
  <si>
    <t>CONSULTORÍA ESTRUCTURAL Y DE CONSTRUCCIÓN SAS</t>
  </si>
  <si>
    <t>AC2R INGENIERIA Y PROYECTOS S.A.S</t>
  </si>
  <si>
    <t>CONSORCIO AERONAUTICA BARRANQUILLA</t>
  </si>
  <si>
    <t>CONSORCIO CONNECTA ATL</t>
  </si>
  <si>
    <t>JMS INGENIERIA Y ARQUITECTURA S.A.S</t>
  </si>
  <si>
    <t>CONSORCIO DEARCA CORTISSOZ</t>
  </si>
  <si>
    <t>C. AEROCOL 821</t>
  </si>
  <si>
    <t>NOGAALL S.A.S</t>
  </si>
  <si>
    <t>ERNESTO IP</t>
  </si>
  <si>
    <t>HABOCIC CONSULTORIA INTERVENTORIA CONSTRUCCION SAS</t>
  </si>
  <si>
    <t>UNIVERSIDAD DISTRITAL FRANCISCO JOSE DE CALDAS</t>
  </si>
  <si>
    <t>SCS CONSULTORIA E INTERVENTORIA DE PROYECTOS DE INGENIERÍA S.A.S.</t>
  </si>
  <si>
    <t>CONSORCIO ICW 2020</t>
  </si>
  <si>
    <t>CONSORCIO AEROCIVIL III 2020</t>
  </si>
  <si>
    <t>CONSORCIO GABRIELA BARRANQUILLA</t>
  </si>
  <si>
    <t>CONSORCIO APP-EMPROCIV</t>
  </si>
  <si>
    <t>CONSORCIO SANTA ISABEL 07</t>
  </si>
  <si>
    <t>CENTRO NACIONAL DE PROYECTOS</t>
  </si>
  <si>
    <t>RVLC0771</t>
  </si>
  <si>
    <t>RVLC0781</t>
  </si>
  <si>
    <t xml:space="preserve">INGENIERIA DE TELECOMUNICACIONES IDT SAS </t>
  </si>
  <si>
    <t>NICSERVICIOS SAS</t>
  </si>
  <si>
    <t>IMATIC</t>
  </si>
  <si>
    <t>COMERCIALIZAORA ROMO SAS</t>
  </si>
  <si>
    <t>RVLC0797</t>
  </si>
  <si>
    <t>EULHYN MAYBELL CORREA ORTIZ</t>
  </si>
  <si>
    <t>SAFRID INGENIERIA SAS</t>
  </si>
  <si>
    <t>SKALA 1.1 INGENIERIA SAS</t>
  </si>
  <si>
    <t xml:space="preserve">ANTONIO JOSE ROSADA BEDOYA </t>
  </si>
  <si>
    <t>CONSORCIO GUAPI IR</t>
  </si>
  <si>
    <t>NESTOR ALFONSO ORTIZ BELLO</t>
  </si>
  <si>
    <t>DICOIN INGENIEROS SAS</t>
  </si>
  <si>
    <t>RVLC1144</t>
  </si>
  <si>
    <t>RVLC0780</t>
  </si>
  <si>
    <t xml:space="preserve">SAN MARCOS </t>
  </si>
  <si>
    <t>ECOADAPTTA</t>
  </si>
  <si>
    <t>AERONAUTICOS SERCIVIOS TECNICOS Y ESPECIALIZADOS SA</t>
  </si>
  <si>
    <t>RVLC0775</t>
  </si>
  <si>
    <t>RVLC1194</t>
  </si>
  <si>
    <t>VISION DIGITAL</t>
  </si>
  <si>
    <t xml:space="preserve">BELISARIO SAS </t>
  </si>
  <si>
    <t xml:space="preserve">INNOVA PUBLICIAD VISUAL SAS </t>
  </si>
  <si>
    <t xml:space="preserve">STRATEGY SAS </t>
  </si>
  <si>
    <t xml:space="preserve">LITTLE MONKEY BTL SAS </t>
  </si>
  <si>
    <t>CONSTRUCTORA DME SAS</t>
  </si>
  <si>
    <t>CARLOS ALBERTO AFANADOR SANCHEZ</t>
  </si>
  <si>
    <t>ALVARO GOMEZ ARIAS</t>
  </si>
  <si>
    <t>UNIVERSAL DE ALARMAS</t>
  </si>
  <si>
    <t xml:space="preserve">ARMADILLO AZUL SAS </t>
  </si>
  <si>
    <t>DOGA MARKETING</t>
  </si>
  <si>
    <t xml:space="preserve">MUARE STUDIO DISEÑO SAS </t>
  </si>
  <si>
    <t>MAS DISEÑO MARKETING</t>
  </si>
  <si>
    <t>RVLC0788</t>
  </si>
  <si>
    <t xml:space="preserve">SKYTECH SAS </t>
  </si>
  <si>
    <t xml:space="preserve">AINECOL SAS </t>
  </si>
  <si>
    <t>SERVIMAX COMPANY</t>
  </si>
  <si>
    <t>SOLUMEC YMP SAS</t>
  </si>
  <si>
    <t>RVLC1141</t>
  </si>
  <si>
    <t>ARQUIND SAS</t>
  </si>
  <si>
    <t>E&amp;J</t>
  </si>
  <si>
    <t>JORGE ENRIQUE LANDAZABAL MARIN</t>
  </si>
  <si>
    <t>JUAN CARLOS COLLAZOS PALTA</t>
  </si>
  <si>
    <t>RVLC0790</t>
  </si>
  <si>
    <t xml:space="preserve">RADIOCOM SAS </t>
  </si>
  <si>
    <t>RVLC1243</t>
  </si>
  <si>
    <t xml:space="preserve">CELERAK SAS </t>
  </si>
  <si>
    <t>RVLC1214</t>
  </si>
  <si>
    <t xml:space="preserve">IMPROHC SAS </t>
  </si>
  <si>
    <t xml:space="preserve">GRUPO EMPRESARIAL VID SAS </t>
  </si>
  <si>
    <t xml:space="preserve">MARIA FERNANDA RIVAS CAÑON </t>
  </si>
  <si>
    <t>EL SISO</t>
  </si>
  <si>
    <t xml:space="preserve">COMPIAO SAS </t>
  </si>
  <si>
    <t xml:space="preserve">GRUPO EMPRESARIAL FALCON ZOMAC SAS </t>
  </si>
  <si>
    <t>ARIETE INGENIERIA Y CONSTRUCCIONES SAS</t>
  </si>
  <si>
    <t>RVLC1250</t>
  </si>
  <si>
    <t>CONSORCIO SEVI SA-91</t>
  </si>
  <si>
    <t>SCA ELEKTRON CORPORATION SAS</t>
  </si>
  <si>
    <t xml:space="preserve">MANTENIMIENTOS Y SERVICIOS EL SAMAN </t>
  </si>
  <si>
    <t>RVLC0768</t>
  </si>
  <si>
    <t xml:space="preserve">MARTHA SALDARIAGA ANGEL </t>
  </si>
  <si>
    <t>RVLC1244</t>
  </si>
  <si>
    <t>PTI SAS</t>
  </si>
  <si>
    <t>BACKBONE COMUNICACIONES LTDA</t>
  </si>
  <si>
    <t xml:space="preserve">GRUPO AVM SAS </t>
  </si>
  <si>
    <t xml:space="preserve">STS </t>
  </si>
  <si>
    <t>RMTC1206</t>
  </si>
  <si>
    <t>FRANCY ELENA MATEUS CARO</t>
  </si>
  <si>
    <t>RMTC0829</t>
  </si>
  <si>
    <t xml:space="preserve">SKYTECH S.A.S </t>
  </si>
  <si>
    <t>RMTC0815</t>
  </si>
  <si>
    <t>ANTIOQUEÑA DE LUBRICANTES SGP S.A.S.</t>
  </si>
  <si>
    <t>RMTC0824</t>
  </si>
  <si>
    <t>ELECTRO MARCAS LTDA</t>
  </si>
  <si>
    <t>RMTC1195</t>
  </si>
  <si>
    <t>FUMI SPRAY</t>
  </si>
  <si>
    <t>RMTC1203</t>
  </si>
  <si>
    <t>RMTC0831</t>
  </si>
  <si>
    <t>NESTOR BRAVO S.A</t>
  </si>
  <si>
    <t>RMTC1196</t>
  </si>
  <si>
    <t xml:space="preserve">ARIETE INGENIERA Y CONSTRUCCION S.A.S </t>
  </si>
  <si>
    <t>RMTC0825</t>
  </si>
  <si>
    <t>RMTC1204</t>
  </si>
  <si>
    <t>ELECTRICOS.COM  LTDA</t>
  </si>
  <si>
    <t>RMTC0819</t>
  </si>
  <si>
    <t>CENTRAL DE EQUIPOS Y MONTAJES S.A.S</t>
  </si>
  <si>
    <t xml:space="preserve">RATC1007 ADQUIRIR AIRES ACONDICIONADOS  PARA AEROPUERTOS Y ESTACIONES REGIONAL ATLANTICO </t>
  </si>
  <si>
    <t>RATC1006 REALIZAR LA HABILITACION DE PARQUEADERO UBICADO EN EL ANTIGUO CENTRO DE CONTROL AEROPUERTO ERNESTO CORTISSOZ DE BARRANQUILLA</t>
  </si>
  <si>
    <t>RATC1034 PRACTICAR EXAMENES MEDICOS PARA CERTIFICACION  AEROMEDICAS DEL PERSONAL DEL GRUPO ATS, AIM Y SEI DE LOS AEROPUERTOS REGIONAL ATLANTICO</t>
  </si>
  <si>
    <t>RATC1050 SUMINISTRAR EL COMBUSTIBLE DESTINADO A LOS GRUPOS ELECTRÓGENOS DE LAS ESTACIONES AERONÁUTICAS DEL CAC, POLONUEVO Y TUBARA</t>
  </si>
  <si>
    <t>RATC1048 SUMINISTRAR EL COMBUSTIBLE DESTINADO A LOS GRUPOS ELECTRÓGENOS DE LAS ESTACIONES AERONÁUTICAS DE CERRO KENNEDY, CERRO MACO Y SEVILLANO</t>
  </si>
  <si>
    <t>RATC1031 REALIZAR ROCERIA Y LIMPIEZA DE LA ZONAS DE SEGURIDAD, AREAS Y LOTES ALEDAÑOS Y CANALES DE LOS AEROPUERTOS DE MAGANGUE, TOLU, PLATO, BANCO Y AGUACHICA</t>
  </si>
  <si>
    <t>RATC1074 REALIZAR LOS MONITOREOS DE AGUA EL AEROPUERTO DE TOLU</t>
  </si>
  <si>
    <t>RATC1026 REALIZAR EL SERVICIO DE MANTENIMIENTO PREVENTIVO Y CORRECTIVO DEL ASCENSOR DE LA TORRE DE CONTROL DEL AEROPUERTO DE SANTA MARTA Y  BARRANQUILLA. (INCLUYE SUMINISTRO E INSTALACIÓN DE REPUESTOS E INSUMOS)</t>
  </si>
  <si>
    <t>RATC1027 REALIZAR MANTENIMENTO A LA SIEMBRA DE ARBOLES SEGÚN RESOLUCION DE CARSUCRE DEL AEROPUERTO  GOLFO DE MORROSQUILLO DE TOLU</t>
  </si>
  <si>
    <t>RATC1035 SUMINISTRAR EL  COMBUSTIBLE DESTINADO A LOS GRUPOS ELECTRÓGENOS DE LOS AEROPUERTOS DE TOLÚ, BANCO Y MAGANGUE Y LAS ESTACIONES AERONÁUTICAS DE PARICUICA Y LA PAZ</t>
  </si>
  <si>
    <t xml:space="preserve">RATC1025 REALIZAR EL SERVICIO DE MANTENIMIENTO PREVENTIVO Y CORRECTIVO DE LOS SISTEMAS DE AIRE ACONDICIONADO EN LOS AEROPUERTOS Y ESTACIONES AERONÁUTICAS DE LA REGIONAL ATLANTICO (INCLUYE SERVICIO PERMANENTE DE SUMINISTRO DE INSUMOS Y REPUESTOS) </t>
  </si>
  <si>
    <t>RATC1014 REALIZAR MANTENIMIENTO PREVENTIVO Y CORRECTIVO DE LOS VEHÍCULOS ADSCRITOS AL GRUPO DE SOPORTE TÉCNICO Y GRUPO SAR DE LOS AEROPUERTOS DE LA REGIONAL ATLANTICO Y AMBULANCIA DEL AEROPUERTO DE SAN ANDRES ISLA</t>
  </si>
  <si>
    <t>RATC1013 REALIZAR MANTENIMIENTO LOCATIVO Y CONSERVACION DE ESTACION RADAR DE CERRO TUBARA</t>
  </si>
  <si>
    <t>RATC1029 ADQUIRIR REPUESTOS PARA EL MANTENIMIENTO Y CONSERVACION DE LOS SISTEMAS RADAR INSTALADOS EN LA REGIONAL ATLANTICO</t>
  </si>
  <si>
    <t>RATC1049 SUMINISTRAR COMBUSTIBLE PARA ATENDER LAS NECESIDADES DE LOS VEHÍCULOS ADSCRITOS AL GRUPO SAR Y AL AEROPUERTO DE SANTA MARTA</t>
  </si>
  <si>
    <t>RATC1023 REALIZAR EL MANTENIMIENTO Y LA ADECUACION DE LAS REDES PARA LINEAS TELEFONICAS DIRECTAS, EXTENSIONES TELEFONICAS, PLANTA TELEFONICA, Y RED DE DATOS INCLUYE SUMINISTRO DE REPUESTOS. AEROPUERTO ERNESTO CORTISSOZ</t>
  </si>
  <si>
    <t>RATC1033 REALIZAR EL MANTENIMIENTO Y CONSERVACION DE LOS GRUPOS ELECTROGENOS DE RADIOAYUDAS DE LA REGIONAL ATLANTICO</t>
  </si>
  <si>
    <t>RATC1030 REALIZAR ROCERIA Y LIMPIEZA ZONAS VERDES DE CASA EMISORIA DEL AEROPUERTO ERNESTO CORTISSOZ DE BARRANQUILLA Y DE LOS LOTES ADQUIRIDO DE LA ENTIDAD PARA LA CONSTRUCCIÓN DE LA BARRERA DE SONIDO DEL AEROPUERTO RAFAEL NUÑEZ DE CARTAGENA</t>
  </si>
  <si>
    <t>RATC1071 ESTUDIO Y DISEÑOS PARA CONSTRUCCION DE LA VIA DE ACCESO DE LOS AEROPUERTOS LAS FLORES DEL BANCO (MAG) Y BARACOA DE MAGANGUE</t>
  </si>
  <si>
    <t>RATC1038 SUMINISTRAR COMBUSTIBLE PARA ATENDER LAS NECESIDADES (GRUPO ELECTRÓGENOS, VEHÍCULOS DE SOPORTE TÉCNICO Y AMBULANCIA)  DE LA AERONÁUTICA CIVIL EN EL AEROPUERTO DE SAN ANDRÉS ISLAS Y PROVIDENCIA</t>
  </si>
  <si>
    <t>RATC1072 ESTUDIO Y DISEÑOS PARA CONSTRUCCION DE LOS CANALES DE DRENAJES DEL AEROPUERTO LAS MERCEDES DE PLATO MAGDALENA</t>
  </si>
  <si>
    <t>RATC1012 REALIZAR MANTENIMIENTO DEL CERRAMIENTO DE LOS AEROPUERTOS GOLFO DE MORROSQUILLO DE TOLU DE LOS LOTES ADQUIRIDOS Y LAS MERCEDES DE PLATO MAGDALENA</t>
  </si>
  <si>
    <t>RATC1037 SUMINISTRAR ACEITES Y LUBRICANTES GRUPOS ELECTROGENOS REGIONAL ATLANTICO</t>
  </si>
  <si>
    <t>RATC1073 REALIZAR ACTIVIDADES PARA EL CONTROL DE PELIGRO AVIARIO Y FAUNA EN LOS AEROPUERTOS DE VALLEDUPAR, RIOHACHA, SANTA MARTA, SAN ANDRES Y PROVIDENCIA</t>
  </si>
  <si>
    <t>RATC1175 REALIZAR LAS  ACTIVIDADES DE DESINFECCION NECESARIAS PARA MITIGAR Y CONTROLAR EL RIESGO SANITARIO EN LOS AEROPUERTOS DE SAN ANDRES Y PROVIDENCIA</t>
  </si>
  <si>
    <t>RATC1189 REALIZAR LAS  ACTIVIDADES DE DESINFECCIÓN NECESARIAS PARA MITIGAR Y CONTROLAR EL RIESGO SANITARIO EN LOS AEROPUERTOS ADSCRITOS A LA REGIONAL AERONÁUTICA ATLANTICO</t>
  </si>
  <si>
    <t>RATC1190 ADQUIRIR E INSTALAR SEÑALIZACIONES Y ELEMENTOS NECESARIOS PARA CUMPLIR CON LOS PROTOCOLOS DE BIOSEGURIDAD EN LOS AEROPUERTOS DE LA REGIONAL ATLANTICO</t>
  </si>
  <si>
    <t>RATC1019 REALIZAR LOS PROGRAMAS DE PELIGRO AVIARIO  DE LOS AEROPUERTOS  GOLFO DE MORROSQUILLO DE TOLU Y HACARITAMA DE AGUACHICA</t>
  </si>
  <si>
    <t>RATC1032 REALIZAR LA PODA TECNICA DE ARBOLES QUE SON OBSTACULOS VISUALES EN AREAS ALEDAÑAS DEL AEROPUERTO HARICATAMA DE AGUACHICA</t>
  </si>
  <si>
    <t>RNCC0978</t>
  </si>
  <si>
    <t>GY P INGENIERIA SAS</t>
  </si>
  <si>
    <t>CONSORCIO REAL MG</t>
  </si>
  <si>
    <t>CONSULTORES Y CONSTRUCCIONES DARLEV SAS</t>
  </si>
  <si>
    <t>DICIN INGENIEROS SAS</t>
  </si>
  <si>
    <t>EQUIPOS CONSTRUCCIONES Y OBRAS SAS</t>
  </si>
  <si>
    <t>OMICRON DEL LLANO SAS</t>
  </si>
  <si>
    <t>VIACOL INGENIEROS CONTRATISTAS SAS</t>
  </si>
  <si>
    <t>OC INGENIEROS SAS</t>
  </si>
  <si>
    <t>CONSORCIO SANTO DOMINGO IP</t>
  </si>
  <si>
    <t>CONSORCIO OBRAS SAN FRANCISCO</t>
  </si>
  <si>
    <t>UNION TEMPORAL INGENIEROS PIHI</t>
  </si>
  <si>
    <t>CONSORCIO AERORUTAS</t>
  </si>
  <si>
    <t>INGENIERIA, TECNOLOGIA, CONSTRUCCION Y VIAS</t>
  </si>
  <si>
    <t>CONSORCIO MACARENA 2020</t>
  </si>
  <si>
    <t>CONSORCIO AG3- AEROPUERTOS</t>
  </si>
  <si>
    <t>UNION TEMPORAL REGIONAL META 2020</t>
  </si>
  <si>
    <t>CONSORCIO RENOVACION AEREO 70</t>
  </si>
  <si>
    <t>PROTECO INGENIERIA SAS</t>
  </si>
  <si>
    <t>CONSORCIO ORLAM AEROPUERTOS</t>
  </si>
  <si>
    <t>OBRAS CIVILES Y EQUIPOS SAS</t>
  </si>
  <si>
    <t>RNCC0979</t>
  </si>
  <si>
    <t>UNION TEMPORAL INTER-AEREO</t>
  </si>
  <si>
    <t>ING  INGENIERIA SAS</t>
  </si>
  <si>
    <t>CONSORCIO MANTENIMIENTO META</t>
  </si>
  <si>
    <t xml:space="preserve">GAVINCO INGENIEROS CONSULTORES SAS </t>
  </si>
  <si>
    <t>PROYECTISTAS DE COLOMBIA &amp;CIA SAS</t>
  </si>
  <si>
    <t>CONSORCIO MANTENIMIENTO  DM</t>
  </si>
  <si>
    <t>COMPAÑÍA DE PROYECTOS TECNICOS CPT SAS</t>
  </si>
  <si>
    <t>CONSORCIO AI 52</t>
  </si>
  <si>
    <t>CONSORCIO AEROMETA</t>
  </si>
  <si>
    <t>VELNEC SAS</t>
  </si>
  <si>
    <t>INGECO INGENIERIA DE CONSTRUCCIONES SAS</t>
  </si>
  <si>
    <t>2C INGENIEROS SAS</t>
  </si>
  <si>
    <t>PLOANES SAS</t>
  </si>
  <si>
    <t xml:space="preserve">GRUPO EMPRESARIALES DE INFRAESTRUCTURA COLOMBIANA SAS </t>
  </si>
  <si>
    <t>SESAC SA</t>
  </si>
  <si>
    <t>CONSORCIO INTERPROTERRA</t>
  </si>
  <si>
    <t>CONSULTORES INTERVENTORES COLOMBIA SAS</t>
  </si>
  <si>
    <t>CONSORCIO AEROPUERTOS META 782</t>
  </si>
  <si>
    <t>DIN SAS</t>
  </si>
  <si>
    <t>INGENIEROS CONSULTORES Y CONSTRUCCIONES ARG SAS</t>
  </si>
  <si>
    <t>CONSORCIO INTERSA-INVELER</t>
  </si>
  <si>
    <t>R&amp;M CONSTRUCIONES E INTERVENTORIAS SAS</t>
  </si>
  <si>
    <t xml:space="preserve">CONSORCIO INTER-EROPUERTOS </t>
  </si>
  <si>
    <t>HR INGENIERA SAS</t>
  </si>
  <si>
    <t>CONSORCIO INTERVENTOR MP</t>
  </si>
  <si>
    <t>GRUPO METRO COLOMBIA SAS</t>
  </si>
  <si>
    <t>CONSORCIO ALCARABAN</t>
  </si>
  <si>
    <t>CONSTRUC CONSULTORIA SAS</t>
  </si>
  <si>
    <t>CONSORCIO JSI CONSULTORES</t>
  </si>
  <si>
    <t xml:space="preserve">CONSORCIO VYO </t>
  </si>
  <si>
    <t xml:space="preserve">CONSORCIOS VIAS IJ </t>
  </si>
  <si>
    <t>JORES INGENIERIA ILIMITADA</t>
  </si>
  <si>
    <t>CONSORCIO VIAL 2020</t>
  </si>
  <si>
    <t>CONSORCIO AEROPUESTO JE</t>
  </si>
  <si>
    <t>CONSORCIO CIVIL 33</t>
  </si>
  <si>
    <t>CONSORCIO ARVIAL</t>
  </si>
  <si>
    <t xml:space="preserve">CONSORCIO VIAL </t>
  </si>
  <si>
    <t>CONSORCIO GPM-EMPROCIV II</t>
  </si>
  <si>
    <t>CONSORCIO INTER AERONAUTICA</t>
  </si>
  <si>
    <t>CONSORCIO AEROINTER META</t>
  </si>
  <si>
    <t>INGENIERIA Y CONSULTORIA INGECOM SAS</t>
  </si>
  <si>
    <t>JASEN CONSULTORES SAS</t>
  </si>
  <si>
    <t>CONSORCIO AERO INGENIERIA</t>
  </si>
  <si>
    <t>RNCC0863</t>
  </si>
  <si>
    <t>SERVICIO DE INGENIERIA Y FISICA MEDICA SAS</t>
  </si>
  <si>
    <t>RADPROCT SAS</t>
  </si>
  <si>
    <t>SET Y GAD S.A.S.</t>
  </si>
  <si>
    <t>20001025 H3</t>
  </si>
  <si>
    <t>20001026 H3</t>
  </si>
  <si>
    <t>20001027 H1</t>
  </si>
  <si>
    <t>20001028 H1</t>
  </si>
  <si>
    <t>20001030 H1</t>
  </si>
  <si>
    <t>20001031 H3</t>
  </si>
  <si>
    <t>20001032 H3</t>
  </si>
  <si>
    <t>20001039 H4</t>
  </si>
  <si>
    <t>20001040 H4</t>
  </si>
  <si>
    <t>20001041 H4</t>
  </si>
  <si>
    <t>20001045 H1</t>
  </si>
  <si>
    <t>20001046 H3</t>
  </si>
  <si>
    <t>20001047 H4</t>
  </si>
  <si>
    <t>20001064 H2</t>
  </si>
  <si>
    <t>REALIZAR ROCERIA Y LIMPIEZA DE ZONAS DE SEGURIDAD Y CANALES DEL AEROPUERTO SIMON BOLIVAR DE SANTA MARTA</t>
  </si>
  <si>
    <t>REALIZAR LOS ESTUDIOS Y DISEÑO DE LA FACHADA DEL AEROPUERTO BARACOA DE MAGANGUE</t>
  </si>
  <si>
    <t>SUMINISTRAR EL COMBUSTIBLE DESTINADO A LOS GRUPOS ELECTRÓGENOS DEL AEROPUERTO DE MAGANGUÉ</t>
  </si>
  <si>
    <t>SUMINISTRAR EL COMBUSTIBLE DESTINADO A LOS GRUPOS ELECTRÓGENOS DE LA ESTACIÓN DE RADIOAYUDAS DE  PARICUICA</t>
  </si>
  <si>
    <t>SUMINISTRAR EL COMBUSTIBLE DESTINADO A LA MAQUINA DE BOMBEROS DEL AEROPUERTO DE TOLU</t>
  </si>
  <si>
    <t>REALIZAR EL MANTENIMIENTO DE REDES Y SISTEMAS DE MEDIA Y BAJA TENSIÓN PARA LOS SISTEMAS AERONÁUTICOS UBICADOS EN EL CENTRO DE AERONAVEGACIÓN DEL CARIBE</t>
  </si>
  <si>
    <t>EFECTUAR EL MANTENIMIENTO, SUMINISTRO Y REPARACION DE LOS VIDRIOS TORRES DE CONTROL AEROPUERTO RAFAEL NUÑEZ DE CARTAGENA</t>
  </si>
  <si>
    <t>CONSTRUIR LA VIA DE ACCESO DEL  AEROPUERTO BARACOA DE MAGANGUE</t>
  </si>
  <si>
    <t>CONSTRUIR LA VIA DE ACCESO DEL AEROPUERTO LAS FLORES DEL BANCO MAGDALENA</t>
  </si>
  <si>
    <t>REALIZAR LA CONSTRUCCION DE CANALES DE DRENAJES DEL AEROPUERTO LAS MERCEDES DE PLATO MAGDALENA</t>
  </si>
  <si>
    <t>ADQUIRIR E INSTALAR LOS ELEMENTOS NECESARIOS PARA CUMPLIR CON LOS PROTOCOLOS DE BIOSEGURIDAD EN LAS ÁREAS MISIONALES Y ADMINISTRATIVAS DE LA REGIONAL ATLÁNTICO</t>
  </si>
  <si>
    <t>REALIZAR ROCERIA Y LIMPIEZA DE ZONAS DE SEGURIDAD Y CANALES DEL LOS AEROPUERTOS GUSTAVO ROJAS PINILLA DE SAN ANDRES Y EL EMBRUJO DE PROVIDENCIA</t>
  </si>
  <si>
    <t>REALIZAR EL MANTENIMIENTO DE LA CUBIERTA DEL AEROPUERTO GUSTAVO ROJAS PINILLA DE SAN ANDRES POR EL SISTEMA DE PRECIOS UNITARIOS FIJOS, INCLUYENDO EL SUMINISTRO DE MATERIALES Y MANO DE OBRA</t>
  </si>
  <si>
    <t>SUMINISTRAR EQUIPOS E INSUMOS PARA LOS SISTEMAS DE AYUDAS VISUALES DEL AEROPUERTO SIMÓN BOLÍVAR DE SANTA MARTA</t>
  </si>
  <si>
    <t>RNCC0932</t>
  </si>
  <si>
    <t>RNCC0584</t>
  </si>
  <si>
    <t>RNCC0890</t>
  </si>
  <si>
    <t>RNCC0954</t>
  </si>
  <si>
    <t>RNCC0972</t>
  </si>
  <si>
    <t>RNCC0955</t>
  </si>
  <si>
    <t>RNCC0973</t>
  </si>
  <si>
    <t>RNCC0872</t>
  </si>
  <si>
    <t>RNCC0892</t>
  </si>
  <si>
    <t>RNCC0894</t>
  </si>
  <si>
    <t>RNCC0907</t>
  </si>
  <si>
    <t>RNCC0876</t>
  </si>
  <si>
    <t>RNCC0882</t>
  </si>
  <si>
    <t>RNCC0968</t>
  </si>
  <si>
    <t>RNCC0969</t>
  </si>
  <si>
    <t>RNCC1116</t>
  </si>
  <si>
    <t>RNCC0871</t>
  </si>
  <si>
    <t>RNCC1222</t>
  </si>
  <si>
    <t>RNCC0948</t>
  </si>
  <si>
    <t>RVCL1141</t>
  </si>
  <si>
    <t>RATC1253</t>
  </si>
  <si>
    <t>RATC1255</t>
  </si>
  <si>
    <t>DANGEROUS GOODS MANAGEMENT COLOMBIA S.A.S</t>
  </si>
  <si>
    <t>ORGANIZACION TERPEL S.A</t>
  </si>
  <si>
    <t>IMPACT-PSY-S.A.S</t>
  </si>
  <si>
    <t>SOL CABLE VISION S.A.S E.S.P</t>
  </si>
  <si>
    <t>CONSORCIO SAN ANTONIO</t>
  </si>
  <si>
    <t>G Y P INGENIERIA S.A.S</t>
  </si>
  <si>
    <t>OC INGENIEROS S.A.S</t>
  </si>
  <si>
    <t>CARLOS FERNANDO CORDOBA AVILES</t>
  </si>
  <si>
    <t>MANTENIMIENTO VIALES S.A.S</t>
  </si>
  <si>
    <t>CONSORCIO AEROVALLE 2020</t>
  </si>
  <si>
    <t>JESUS MARIA MARIN ALVAREZ</t>
  </si>
  <si>
    <t>UNION TEMPORAL AEROPUERTO VALLE 2020-5</t>
  </si>
  <si>
    <t>CONSULTORIA Y CONSTRUCCIONES DARLEV S.A.S</t>
  </si>
  <si>
    <t>CONSORCIO SAN JUAN 2020</t>
  </si>
  <si>
    <t>ORBEING S.A.S</t>
  </si>
  <si>
    <t>VIACOL INGENIEROS CONTRATISTAS S.A.S</t>
  </si>
  <si>
    <t>PROTECO INGENIERIA S.A.S</t>
  </si>
  <si>
    <t>UNION TEMPORAL AEROVALLE 2020</t>
  </si>
  <si>
    <t>CONSORCIO COING</t>
  </si>
  <si>
    <t>REDES Y EDIFICACIONES S.A</t>
  </si>
  <si>
    <t>CONSORCIO RENOVACION AERO 785</t>
  </si>
  <si>
    <t>UNION TEMPORAL MANTENIMIENTO AEROPUERTOS</t>
  </si>
  <si>
    <t>CONSORCIO INFRAESTRUCTURA AEOPORTUARIA 2020</t>
  </si>
  <si>
    <t>CONSORCIO REGIONAL DEL VALLE</t>
  </si>
  <si>
    <t>MIGUEL CLAVIJO GONZALEZ</t>
  </si>
  <si>
    <t>OBRAS CIVILES Y EQUIPOS S.A.S - OCIEQUIPOS S.A.S</t>
  </si>
  <si>
    <t>CONSORCIO JCB - 02-785</t>
  </si>
  <si>
    <t>CONSORCIO SARAVENA 2020</t>
  </si>
  <si>
    <t>CONSORCIO OBRAS AEROPUERTO ARAUCA</t>
  </si>
  <si>
    <t>UNION TEMPOAL AEROPUERTO DE ARAUCA 2020-5</t>
  </si>
  <si>
    <t>RAELJA INGENIERIA S.A.S</t>
  </si>
  <si>
    <t>CONSORCIO VIAS PLATINO</t>
  </si>
  <si>
    <t>CONSORCIO INFRAESTRUCTURA ARAUCA</t>
  </si>
  <si>
    <t>CONSORCIO RENOVACION AERO 787</t>
  </si>
  <si>
    <t>CONSORCIO CIVIL GR</t>
  </si>
  <si>
    <t xml:space="preserve">ICEACSA CONSULTORES SUCURSAL COLOMBIA </t>
  </si>
  <si>
    <t>COMPAÑIA DE PROYECTOS TECNICOS CPT S.A</t>
  </si>
  <si>
    <t>CONSORCIO AEROVALLE</t>
  </si>
  <si>
    <t>PAULO EMILIO BRAVO CONSULTORES S.A.S</t>
  </si>
  <si>
    <t>GEOTECNIA Y CIMIENTOS INGEOCIM S.A.S</t>
  </si>
  <si>
    <t>SESAC S.A</t>
  </si>
  <si>
    <t>GAVINCO INGENIEROS CONSULTORES S.A.S</t>
  </si>
  <si>
    <t>R&amp;M CONSTRUCCIONES E INTERVENTORIAS S.A.S</t>
  </si>
  <si>
    <t>INGENIEROS CONSULTORES Y CONSTRUCTORES ARG S.A.S</t>
  </si>
  <si>
    <t>GRUPO EMPRESARIAL DE INFRAESTRUCTURA COLOMBIANO S.A.S</t>
  </si>
  <si>
    <t>CONSORCIO AEROPUERTOS VALLE 791</t>
  </si>
  <si>
    <t>CONSULTORES E INTERVENTORES COLOMBIANOS S.A.S</t>
  </si>
  <si>
    <t>HACE INGENIEROS S.A.S</t>
  </si>
  <si>
    <t>CONSORCIO MANTENIMIENTO 791</t>
  </si>
  <si>
    <t>CONSORCIO AEROCAÑA</t>
  </si>
  <si>
    <t>HR INGENIERIA S.A.S</t>
  </si>
  <si>
    <t>ESTRUCTURADOR COLOMBIA S.A.S</t>
  </si>
  <si>
    <t>INGENIERIA Y CONSULTORIA INGECON S.A.S</t>
  </si>
  <si>
    <t>CONSORCIO AEREO DICAC</t>
  </si>
  <si>
    <t>CONSORCIO AEROINGENIERIA</t>
  </si>
  <si>
    <t>ING INGENIERIA S.A.S</t>
  </si>
  <si>
    <t>INGENIERIA Y ESTUDIOS S.A.S</t>
  </si>
  <si>
    <t>INGECO INGENIERIA DE CONSTRUCCIONES S.A.S</t>
  </si>
  <si>
    <t>GRUPO METRO COLOMBIA S.A.S</t>
  </si>
  <si>
    <t>CONSORCIO INTERSA - INVELER</t>
  </si>
  <si>
    <t>CONSTRU CONSULTORIA S.A.S</t>
  </si>
  <si>
    <t>CONSORCIO REGIONAL</t>
  </si>
  <si>
    <t>CELQO S.A.S</t>
  </si>
  <si>
    <t>VELNEC S.A</t>
  </si>
  <si>
    <t>PLANES S.A.S</t>
  </si>
  <si>
    <t>CONSORCIO MANTENIMIENTO VALLE</t>
  </si>
  <si>
    <t>JASEN CONSULTORES S.A.S</t>
  </si>
  <si>
    <t>CONSORCIO PIV-MORALBA</t>
  </si>
  <si>
    <t>CB INGENIEROS S.A.S</t>
  </si>
  <si>
    <t>DESARROLLO EN INGENIERIA DIN S.A.S</t>
  </si>
  <si>
    <t>CONSORCIO GPM-EMPROCIV</t>
  </si>
  <si>
    <t>INGENIERIA MASTER S.A.S</t>
  </si>
  <si>
    <t>CONSORCIO ALEPH-INCOL</t>
  </si>
  <si>
    <t>CONSORCIO AEROSANTIAGO 2020</t>
  </si>
  <si>
    <t>CONSORCIO INTERVENTORES INFRAGES</t>
  </si>
  <si>
    <t>CGR S.A.S</t>
  </si>
  <si>
    <t>CONSORCIO SAJAB</t>
  </si>
  <si>
    <t>B&amp;C S.A</t>
  </si>
  <si>
    <t>CONSORCIO INTER ORIENTE</t>
  </si>
  <si>
    <t>GUSTAVO PEREZ MARIÑO</t>
  </si>
  <si>
    <t>CONSORCIO AEROINTER ARAUCA</t>
  </si>
  <si>
    <t>CONSORCIO AEROCIVIL IV 2020</t>
  </si>
  <si>
    <t>GEOSIGMA LTDA</t>
  </si>
  <si>
    <t>K-2 INGENIERIA .S.A.S</t>
  </si>
  <si>
    <t>SERVICIOS DE INGENIERIA Y AMBIENTE S.A.S</t>
  </si>
  <si>
    <t>COMPAÑÍA DE PROYECTOS AMBIENTALES E INGENIERIA S.A.S- CPA INGENIERA S.A.S</t>
  </si>
  <si>
    <t>SERVICIOS GEOLOGICOS INTEGRADOS LTDA</t>
  </si>
  <si>
    <t>SEISA</t>
  </si>
  <si>
    <t>COMSISTELCO SAS</t>
  </si>
  <si>
    <t>ELECTRICIVILES SAS</t>
  </si>
  <si>
    <t>SEAN ELECTRONICA LIMITADA</t>
  </si>
  <si>
    <t>METRICOM</t>
  </si>
  <si>
    <t>ECOMIL SAS</t>
  </si>
  <si>
    <t>JORGE ELIECER VILLAMIZAR MOGOLLON</t>
  </si>
  <si>
    <t>DUARTE COMUNICAR SAS</t>
  </si>
  <si>
    <t>ENERGY CONSULTING GROUP SAS</t>
  </si>
  <si>
    <t>CONSORCIO JOSE FERNANDO VILLEGAS – JLSM</t>
  </si>
  <si>
    <t>COMERCIALIZADORA SOTINCOL LTDA</t>
  </si>
  <si>
    <t>ACJ HIGH VOLTAGE LTDA</t>
  </si>
  <si>
    <t>CONSORCIO SUBESTACIÓN ELÉCTRICA AEROPUERTO VALLEDUPAR 2020</t>
  </si>
  <si>
    <t>ELECTROINGENIERIAS UPEGUI SAS</t>
  </si>
  <si>
    <t>2K INVERSIONES Y SERVICIOS SAS</t>
  </si>
  <si>
    <t>ELITE INGENIEROS SAS</t>
  </si>
  <si>
    <t>CONSORCIO ARAUJO IBARRA - EYC</t>
  </si>
  <si>
    <t>INSTITUTO COLOMBIANO DE NORMAS TÉCNICAS Y CERTIFICACIÓN</t>
  </si>
  <si>
    <t>CONSORCIO AQV-TF CO2 2020</t>
  </si>
  <si>
    <t>CONSORCIO IIA CONTROL</t>
  </si>
  <si>
    <t>CONSORCIO PROSPECCIÓN</t>
  </si>
  <si>
    <t>CONSTRUSUELOS DE COLOMBIA SAS</t>
  </si>
  <si>
    <t>CONSORCIO POZOS 2020</t>
  </si>
  <si>
    <t>INGENIERIA E INTERVENTORIA NACIONAL INALTER SAS</t>
  </si>
  <si>
    <t>CONSORCIO ESTUDIOS GEOELÉCTRICOS 2020</t>
  </si>
  <si>
    <t>UNIVERSIDAD PEDAGÓGICA Y TECNOLÓGICA DE COLOMBIA</t>
  </si>
  <si>
    <t>HYDROINGENIERA SAS</t>
  </si>
  <si>
    <t>CONSORCIO ESTUDIOSGEO-AERO</t>
  </si>
  <si>
    <t>JAIRO ANTONIO OSSA LOPEZ</t>
  </si>
  <si>
    <t>INGENIERIA, TECNOLOGIA, CONSTRUCCION Y VIAS SAS</t>
  </si>
  <si>
    <t>CONSORCIO ORLAM 2 AEROPUERTOS</t>
  </si>
  <si>
    <t>CONSORCIO PISTAS AERONORTE DE SANTANDER</t>
  </si>
  <si>
    <t>UNION TEMPORAL ALCON</t>
  </si>
  <si>
    <t>RAHS INGENIERIA SAS</t>
  </si>
  <si>
    <t>RYC INGENIEROS SAS</t>
  </si>
  <si>
    <t xml:space="preserve">CONSORCIO TAI INFRAESTRUCTURA </t>
  </si>
  <si>
    <t>CONSORCIO SANTANDER 2020</t>
  </si>
  <si>
    <t>CONSORCIO AG3-AEROPUERTOS</t>
  </si>
  <si>
    <t>CONCORCIO PIM 01</t>
  </si>
  <si>
    <t>UNION TEMPORAL SANTANDER 2020-7</t>
  </si>
  <si>
    <t>JAIME CESAR GONZALEZ PULIDO</t>
  </si>
  <si>
    <t>UNION TEMPORAL SERAL</t>
  </si>
  <si>
    <t>CONSORCIO AERO DAZA 2020</t>
  </si>
  <si>
    <t>CONSORCIO AEROPUERTO INGES 961</t>
  </si>
  <si>
    <t>COVILCO LTDA</t>
  </si>
  <si>
    <t>R&amp;M CONSTRUCCIONES E INTERVENTORIA SASCONSORCIO AEROPUERTOS 2019</t>
  </si>
  <si>
    <t>CONSORCIO INTERAERONAUTICA 2020</t>
  </si>
  <si>
    <t xml:space="preserve">CONSTRU CONSULTORIA SAS </t>
  </si>
  <si>
    <t xml:space="preserve">CONSORCIO SARMA </t>
  </si>
  <si>
    <t xml:space="preserve">SERINCO COLOMBIA </t>
  </si>
  <si>
    <t>INGECO INGENERIA DE CONSTRUCCIONES SAS</t>
  </si>
  <si>
    <t>CONSORCIO GPM- EMPPROCIVIL</t>
  </si>
  <si>
    <t>SEMPAF INGENIERIA SAS</t>
  </si>
  <si>
    <t>VALLEJO H INGENIERIOS CONSULTORES- CONSTRUCCIONES SAS</t>
  </si>
  <si>
    <t>CONSORCIO IGD</t>
  </si>
  <si>
    <t>CONSORCIO AERO NORTE DE SANTANDER</t>
  </si>
  <si>
    <t>CONSTRUCCIONES SP-SUAREZ PARDO SAS</t>
  </si>
  <si>
    <t>CONSORCIO PAJ-NS-2020</t>
  </si>
  <si>
    <t>K-2 INGENIERÍA .S.A.S</t>
  </si>
  <si>
    <t>SERVICIOS DE INGENIERÍA Y AMBIENTE S.A.S</t>
  </si>
  <si>
    <t>COMPAÑÍA DE PROYECTOS AMBIENTALES E INGENIERÍA S.A.S- CPA INGENIERÍA S.A.S</t>
  </si>
  <si>
    <t>MARENCO TAMARA SAS</t>
  </si>
  <si>
    <t>MANTENIMIENTOS VIALES SAS</t>
  </si>
  <si>
    <t>CONSORCIO MOMPOX</t>
  </si>
  <si>
    <t>INGENIERIA, TEGNOLOGIA, CONTRUCCION Y VIALES SAS</t>
  </si>
  <si>
    <t>INGEMAR SAS</t>
  </si>
  <si>
    <t>JOSE SACRAMENTO ESCAMILLA SIERRA</t>
  </si>
  <si>
    <t>CONSORCIO JEMAR</t>
  </si>
  <si>
    <t>UT MOMPOX- 963</t>
  </si>
  <si>
    <t>RYD CONSTRUCCIONES SAS</t>
  </si>
  <si>
    <t>VIMOS CONSTRUCCIONES SAS</t>
  </si>
  <si>
    <t>UNION TEMPORAL SABANA</t>
  </si>
  <si>
    <t>CONSORCIO AEROPUERTO MOMPOX</t>
  </si>
  <si>
    <t>UT INFRAESTRUCTURA AEROPORTURIA 963</t>
  </si>
  <si>
    <t>JOSE MARIA GIRALDO ENCISO</t>
  </si>
  <si>
    <t>CONSORCIO J-VINCOL 963</t>
  </si>
  <si>
    <t>OBCIPOL LTDA</t>
  </si>
  <si>
    <t>COLOMBIA DE INGENIERIA SAS</t>
  </si>
  <si>
    <t>CONSORCIO IF&amp;GI MOMPOX</t>
  </si>
  <si>
    <t>CONSORCIO CA-HC</t>
  </si>
  <si>
    <t>CONSORCIO MONPOX G&amp;C 2020</t>
  </si>
  <si>
    <t>CONSORCIO AEROCIVIL PG</t>
  </si>
  <si>
    <t xml:space="preserve">CONSORCIO CIDOR GEOSIGMA </t>
  </si>
  <si>
    <t>CONSORCIO AQV-TF- PGIRESPEL</t>
  </si>
  <si>
    <t>CONSULTORIA DE SERVICIOS PUBLICOS Y MEDIO AMBIENTE S.A.S</t>
  </si>
  <si>
    <t>ZOLUCIONA LTDA</t>
  </si>
  <si>
    <t>INNOVACION AMBIENTAL SAS ESP</t>
  </si>
  <si>
    <t>CONSORCIO SOLIDO- INTER 2020</t>
  </si>
  <si>
    <t>CONSORCIO NCK PGIRS</t>
  </si>
  <si>
    <t>CONSORCIO AQV-TF FORESTAL I</t>
  </si>
  <si>
    <t>CONSORCIO TECNICO FORESTAL</t>
  </si>
  <si>
    <t>CONSORCIO INVENTARIO</t>
  </si>
  <si>
    <t>INVENTARIO FORESTAL AEROCIVIL 2020</t>
  </si>
  <si>
    <t>CONSORCIO ECODES PROYECTAMOS FORESTAL</t>
  </si>
  <si>
    <t>ECOPLANET LTDA</t>
  </si>
  <si>
    <t>CONSORCIO GEO-JPS</t>
  </si>
  <si>
    <t>CONSORCIO AERO-GES</t>
  </si>
  <si>
    <t>UT INVENTARIO FORESTAL</t>
  </si>
  <si>
    <t>BOSQUE Y JARDIN S.A.S</t>
  </si>
  <si>
    <t xml:space="preserve"> PUENTES ORTEGA Y CIA LTDA</t>
  </si>
  <si>
    <t xml:space="preserve"> FUNDACION PLANETA AZUL</t>
  </si>
  <si>
    <t xml:space="preserve">           FASTER FUEL SAS</t>
  </si>
  <si>
    <t xml:space="preserve">           CODIESAMB SAS</t>
  </si>
  <si>
    <t>Barkell</t>
  </si>
  <si>
    <t>Julio de Ávila Gómez</t>
  </si>
  <si>
    <t>Ing. Arango  Cía S.A.S.</t>
  </si>
  <si>
    <t>T&amp;C Ingeniería S.A.S.</t>
  </si>
  <si>
    <t>Innovación Colombia S.A.S.</t>
  </si>
  <si>
    <t>DACAX S.A.S</t>
  </si>
  <si>
    <t>José Luis Jiménez</t>
  </si>
  <si>
    <t>COMERCIALIZADORA ROMO S.A.S.</t>
  </si>
  <si>
    <t>COMPAÑIA DE SERVICIOS TÉCNICOS DEL ATLÁNTICO S.A.S</t>
  </si>
  <si>
    <t>D´INGEL SAS</t>
  </si>
  <si>
    <t xml:space="preserve">DIGITAL CENTER </t>
  </si>
  <si>
    <t>CONSORCIO CONSTRUGOR</t>
  </si>
  <si>
    <t>Tempo Technology SAS</t>
  </si>
  <si>
    <t>IPROYELEC</t>
  </si>
  <si>
    <t>830095213-0</t>
  </si>
  <si>
    <t>900449707-1</t>
  </si>
  <si>
    <t>900373099-3</t>
  </si>
  <si>
    <t>20001107 H1</t>
  </si>
  <si>
    <t>20001108 H1</t>
  </si>
  <si>
    <t>20001149 H4</t>
  </si>
  <si>
    <t>20001159 H2</t>
  </si>
  <si>
    <t>20001160 H3</t>
  </si>
  <si>
    <t>20001161 H4</t>
  </si>
  <si>
    <t>20001162 H4</t>
  </si>
  <si>
    <t>20001163 H4</t>
  </si>
  <si>
    <t>20001171 H2</t>
  </si>
  <si>
    <t>CONSULTA POR PLATAFORMA TIENDA  VIRTUAL DEL PROCESO 20001134 H1</t>
  </si>
  <si>
    <t>SUMINISTRAR EL COMBUSTIBLE DESTINADO A LA MAQUINA DE BOMBEROS DEL AEROPUERTO DE SANTA MARTA</t>
  </si>
  <si>
    <t>ADQUIRIR PRODUCTOS Y ELEMENTOS PARA EL MANTENIMIENTO Y LIMPIEZA DE MAQUINAS DE BOMBEROS DE LOS AEROPUERTOS DE SAN ANDRES, PROVIDENCIA, SANTA MARTA, RIOHACHA, VALLEDUPAR Y TOLU</t>
  </si>
  <si>
    <t>REALIZAR ADECUACIÓN Y MANTENIMIENTO DE LOS SISTEMAS DE LUCES DE PISTA DEL AEROPUERTO INTERNACIONAR RAFAEL NÚÑEZ DE CARTAGENA</t>
  </si>
  <si>
    <t>ADQUISICIÓN DE EQUIPOS Y HERRAMIENTAS PARA EL MANTENIMIENTO DE SISTEMAS ELÉCTRICOS Y MECÁNICOS</t>
  </si>
  <si>
    <t>REALIZAR EL MANTENIMIENTO DE LOS POZOS DE AGUA DE LOS AEROPUERTOS LAS FLORES DEL BANCO MAGDALENA, BARACOA DE MAGANGUE, GOLFO DE MORROSQUILLO DE TOLU Y HARICATAMA DE AGUACHICA</t>
  </si>
  <si>
    <t>MANTENIMIENTO DE LAS GARITAS DE VIGILANCIA DE LOS AEROPUERTOS "LAS FLORES EL BANCO MAGDALENA Y BARACOA DE MAGANGUE"</t>
  </si>
  <si>
    <t>REALIZAR MANTENIMIENTO DE LOS CERRAMIENTOS DE LOS LOTES DE LA BARRERA DE SONIDO AEROPUERTO RAFAEL NUÑEZ DE CARTAGENA Y DE AREAS DE SEGURIDAD DEL AEROUERTO LAS FLORES DE BANCO (MAG).</t>
  </si>
  <si>
    <t>REALIZAR MANTENIMIENTO DEL TERMINAL DE LOS AEROPUERTOS BARACOA DE MAGANGUE Y LAS FLORES DE BANCO (MAG).</t>
  </si>
  <si>
    <t>ADQUIRIR E INSTALAR UPS PARA LA SUBESTACIÓN CAC BARRANQUILLA</t>
  </si>
  <si>
    <t>PRÓXIMO A EJECUTARSE</t>
  </si>
  <si>
    <t>UNIDAD ADMINISTRATIVA DE AERONÁUTICA CIVIL
INFORMACIÓN CONTRACTUAL 
REGIONAL ATLÁNTICO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</si>
</sst>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COP]"/>
  </numFmts>
  <fonts count="20" x14ac:knownFonts="1">
    <font>
      <sz val="11"/>
      <color theme="1"/>
      <name val="Calibri"/>
      <family val="2"/>
      <scheme val="minor"/>
    </font>
    <font>
      <sz val="9"/>
      <color theme="1"/>
      <name val="Arial"/>
      <family val="2"/>
    </font>
    <font>
      <sz val="14"/>
      <color theme="1"/>
      <name val="Calibri"/>
      <family val="2"/>
      <scheme val="minor"/>
    </font>
    <font>
      <sz val="14"/>
      <color theme="1"/>
      <name val="Arial"/>
      <family val="2"/>
    </font>
    <font>
      <b/>
      <sz val="14"/>
      <color rgb="FFFF0000"/>
      <name val="Calibri"/>
      <family val="2"/>
      <scheme val="minor"/>
    </font>
    <font>
      <sz val="14"/>
      <color theme="1"/>
      <name val="Cambria"/>
      <family val="2"/>
      <scheme val="major"/>
    </font>
    <font>
      <b/>
      <sz val="16"/>
      <color theme="0"/>
      <name val="Calibri"/>
      <family val="2"/>
      <scheme val="minor"/>
    </font>
    <font>
      <b/>
      <sz val="9"/>
      <color theme="0"/>
      <name val="Calibri"/>
      <family val="2"/>
      <scheme val="minor"/>
    </font>
    <font>
      <u/>
      <sz val="11"/>
      <color theme="10"/>
      <name val="Calibri"/>
      <family val="2"/>
      <scheme val="minor"/>
    </font>
    <font>
      <sz val="8"/>
      <color theme="1"/>
      <name val="Arial Narrow"/>
      <family val="2"/>
    </font>
    <font>
      <u/>
      <sz val="8"/>
      <color theme="10"/>
      <name val="Calibri"/>
      <family val="2"/>
      <scheme val="minor"/>
    </font>
    <font>
      <sz val="8"/>
      <color theme="1"/>
      <name val="Calibri"/>
      <family val="2"/>
      <scheme val="minor"/>
    </font>
    <font>
      <b/>
      <sz val="10"/>
      <color theme="0"/>
      <name val="Arial Narrow"/>
      <family val="2"/>
    </font>
    <font>
      <b/>
      <sz val="11"/>
      <color theme="0"/>
      <name val="Arial Narrow"/>
      <family val="2"/>
    </font>
    <font>
      <b/>
      <sz val="11"/>
      <color theme="1"/>
      <name val="Arial Narrow"/>
      <family val="2"/>
    </font>
    <font>
      <sz val="10"/>
      <color theme="1"/>
      <name val="Arial Narrow"/>
      <family val="2"/>
    </font>
    <font>
      <b/>
      <sz val="8"/>
      <color theme="1"/>
      <name val="Calibri"/>
      <family val="2"/>
      <scheme val="minor"/>
    </font>
    <font>
      <sz val="8"/>
      <name val="Calibri"/>
      <family val="2"/>
      <scheme val="minor"/>
    </font>
    <font>
      <sz val="10"/>
      <color rgb="FF000000"/>
      <name val="Arial Narrow"/>
      <family val="2"/>
    </font>
    <font>
      <sz val="11.5"/>
      <color theme="1"/>
      <name val="Arial Narrow"/>
      <family val="2"/>
    </font>
  </fonts>
  <fills count="9">
    <fill>
      <patternFill patternType="none"/>
    </fill>
    <fill>
      <patternFill patternType="gray125"/>
    </fill>
    <fill>
      <patternFill patternType="solid">
        <fgColor theme="0" tint="-4.9989318521683403E-2"/>
        <bgColor indexed="64"/>
      </patternFill>
    </fill>
    <fill>
      <patternFill patternType="solid">
        <fgColor rgb="FF002060"/>
        <bgColor indexed="64"/>
      </patternFill>
    </fill>
    <fill>
      <patternFill patternType="solid">
        <fgColor theme="4" tint="-0.249977111117893"/>
        <bgColor indexed="64"/>
      </patternFill>
    </fill>
    <fill>
      <patternFill patternType="solid">
        <fgColor rgb="FFFFFF99"/>
        <bgColor indexed="64"/>
      </patternFill>
    </fill>
    <fill>
      <patternFill patternType="solid">
        <fgColor theme="0"/>
        <bgColor indexed="64"/>
      </patternFill>
    </fill>
    <fill>
      <patternFill patternType="solid">
        <fgColor theme="4" tint="-0.499984740745262"/>
        <bgColor indexed="64"/>
      </patternFill>
    </fill>
    <fill>
      <patternFill patternType="solid">
        <fgColor theme="4" tint="0.39997558519241921"/>
        <bgColor indexed="64"/>
      </patternFill>
    </fill>
  </fills>
  <borders count="19">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
      <left/>
      <right/>
      <top/>
      <bottom style="thin">
        <color theme="3" tint="0.59996337778862885"/>
      </bottom>
      <diagonal/>
    </border>
    <border>
      <left/>
      <right style="thin">
        <color theme="3" tint="0.59996337778862885"/>
      </right>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top style="thin">
        <color theme="3" tint="0.59996337778862885"/>
      </top>
      <bottom/>
      <diagonal/>
    </border>
    <border>
      <left/>
      <right/>
      <top style="thin">
        <color theme="4" tint="0.59996337778862885"/>
      </top>
      <bottom/>
      <diagonal/>
    </border>
    <border>
      <left/>
      <right/>
      <top style="thin">
        <color theme="4" tint="0.59996337778862885"/>
      </top>
      <bottom style="thin">
        <color theme="4" tint="0.59996337778862885"/>
      </bottom>
      <diagonal/>
    </border>
    <border>
      <left style="double">
        <color theme="0"/>
      </left>
      <right style="double">
        <color theme="0"/>
      </right>
      <top style="double">
        <color theme="0"/>
      </top>
      <bottom style="double">
        <color theme="0"/>
      </bottom>
      <diagonal/>
    </border>
    <border>
      <left/>
      <right style="double">
        <color theme="3" tint="0.59996337778862885"/>
      </right>
      <top style="thin">
        <color theme="3" tint="0.59996337778862885"/>
      </top>
      <bottom/>
      <diagonal/>
    </border>
    <border>
      <left style="double">
        <color theme="3" tint="0.59996337778862885"/>
      </left>
      <right style="double">
        <color theme="3" tint="0.59996337778862885"/>
      </right>
      <top style="thin">
        <color theme="3" tint="0.59996337778862885"/>
      </top>
      <bottom/>
      <diagonal/>
    </border>
    <border>
      <left style="double">
        <color theme="0"/>
      </left>
      <right style="double">
        <color theme="0"/>
      </right>
      <top style="double">
        <color theme="0"/>
      </top>
      <bottom/>
      <diagonal/>
    </border>
    <border>
      <left style="thin">
        <color theme="0"/>
      </left>
      <right style="thin">
        <color theme="0"/>
      </right>
      <top style="thin">
        <color theme="0"/>
      </top>
      <bottom style="thin">
        <color theme="0"/>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0" tint="-4.9989318521683403E-2"/>
      </left>
      <right style="thin">
        <color theme="0" tint="-4.9989318521683403E-2"/>
      </right>
      <top/>
      <bottom style="thin">
        <color theme="0" tint="-4.9989318521683403E-2"/>
      </bottom>
      <diagonal/>
    </border>
  </borders>
  <cellStyleXfs count="2">
    <xf numFmtId="0" fontId="0" fillId="0" borderId="0"/>
    <xf numFmtId="0" fontId="8" fillId="0" borderId="0" applyNumberFormat="0" applyFill="0" applyBorder="0" applyAlignment="0" applyProtection="0"/>
  </cellStyleXfs>
  <cellXfs count="52">
    <xf numFmtId="0" fontId="0" fillId="0" borderId="0" xfId="0"/>
    <xf numFmtId="0" fontId="0" fillId="6" borderId="0" xfId="0" applyFill="1"/>
    <xf numFmtId="0" fontId="0" fillId="0" borderId="1" xfId="0" applyBorder="1"/>
    <xf numFmtId="0" fontId="0" fillId="5" borderId="1" xfId="0" applyFill="1" applyBorder="1"/>
    <xf numFmtId="0" fontId="0" fillId="0" borderId="2" xfId="0" applyBorder="1"/>
    <xf numFmtId="0" fontId="0" fillId="6" borderId="0" xfId="0" applyFill="1" applyBorder="1"/>
    <xf numFmtId="0" fontId="1" fillId="2" borderId="5" xfId="0" applyFont="1" applyFill="1" applyBorder="1" applyAlignment="1" applyProtection="1">
      <alignment horizontal="center" vertical="center"/>
    </xf>
    <xf numFmtId="0" fontId="2" fillId="6" borderId="0" xfId="0" applyFont="1" applyFill="1" applyBorder="1"/>
    <xf numFmtId="0" fontId="3" fillId="6" borderId="6" xfId="0" applyFont="1" applyFill="1" applyBorder="1" applyAlignment="1" applyProtection="1">
      <alignment horizontal="center" vertical="center"/>
    </xf>
    <xf numFmtId="0" fontId="2" fillId="6" borderId="6" xfId="0" applyFont="1" applyFill="1" applyBorder="1"/>
    <xf numFmtId="0" fontId="4"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11" fillId="6" borderId="6" xfId="0" applyFont="1" applyFill="1" applyBorder="1"/>
    <xf numFmtId="0" fontId="11" fillId="6" borderId="0" xfId="0" applyFont="1" applyFill="1" applyBorder="1"/>
    <xf numFmtId="0" fontId="11" fillId="5" borderId="1" xfId="0" applyFont="1" applyFill="1" applyBorder="1"/>
    <xf numFmtId="0" fontId="1" fillId="2" borderId="4" xfId="0" applyFont="1" applyFill="1" applyBorder="1" applyAlignment="1" applyProtection="1">
      <alignment horizontal="center" vertical="center"/>
    </xf>
    <xf numFmtId="0" fontId="0" fillId="5" borderId="2" xfId="0" applyFill="1" applyBorder="1"/>
    <xf numFmtId="0" fontId="11" fillId="5" borderId="2" xfId="0" applyFont="1" applyFill="1" applyBorder="1"/>
    <xf numFmtId="0" fontId="1" fillId="6" borderId="0" xfId="0" applyFont="1" applyFill="1" applyBorder="1" applyAlignment="1" applyProtection="1">
      <alignment horizontal="center" vertical="center"/>
    </xf>
    <xf numFmtId="0" fontId="0" fillId="6" borderId="0" xfId="0" applyFill="1" applyAlignment="1">
      <alignment horizontal="left"/>
    </xf>
    <xf numFmtId="0" fontId="7" fillId="4" borderId="1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11"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12" fillId="7" borderId="9"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12" xfId="0" applyFont="1" applyFill="1" applyBorder="1" applyAlignment="1">
      <alignment horizontal="center" vertical="center"/>
    </xf>
    <xf numFmtId="0" fontId="15" fillId="2" borderId="13" xfId="0" applyFont="1" applyFill="1" applyBorder="1" applyAlignment="1" applyProtection="1">
      <alignment horizontal="left"/>
      <protection locked="0"/>
    </xf>
    <xf numFmtId="0" fontId="15" fillId="2" borderId="13" xfId="0" applyFont="1" applyFill="1" applyBorder="1" applyAlignment="1">
      <alignment horizontal="justify" vertical="center" wrapText="1"/>
    </xf>
    <xf numFmtId="3" fontId="15" fillId="2" borderId="13" xfId="0" applyNumberFormat="1" applyFont="1" applyFill="1" applyBorder="1" applyAlignment="1" applyProtection="1">
      <alignment horizontal="left"/>
      <protection locked="0"/>
    </xf>
    <xf numFmtId="0" fontId="15" fillId="2" borderId="13" xfId="0" applyFont="1" applyFill="1" applyBorder="1" applyProtection="1">
      <protection locked="0"/>
    </xf>
    <xf numFmtId="0" fontId="15" fillId="2" borderId="13" xfId="0" applyFont="1" applyFill="1" applyBorder="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0" fontId="19" fillId="0" borderId="14" xfId="0" applyFont="1" applyBorder="1" applyProtection="1">
      <protection locked="0"/>
    </xf>
    <xf numFmtId="0" fontId="19" fillId="0" borderId="15" xfId="0" applyFont="1" applyBorder="1" applyProtection="1">
      <protection locked="0"/>
    </xf>
    <xf numFmtId="0" fontId="17" fillId="6" borderId="17" xfId="0" applyFont="1" applyFill="1" applyBorder="1" applyAlignment="1">
      <alignment horizontal="justify" vertical="center" wrapText="1"/>
    </xf>
    <xf numFmtId="0" fontId="11" fillId="6" borderId="17" xfId="0" applyFont="1" applyFill="1" applyBorder="1" applyAlignment="1">
      <alignment horizontal="center" vertical="center" wrapText="1"/>
    </xf>
    <xf numFmtId="0" fontId="9" fillId="0" borderId="17" xfId="0" applyFont="1" applyBorder="1" applyAlignment="1" applyProtection="1">
      <alignment horizontal="center" vertical="center" wrapText="1"/>
      <protection locked="0"/>
    </xf>
    <xf numFmtId="164" fontId="11" fillId="6" borderId="17" xfId="0" applyNumberFormat="1" applyFont="1" applyFill="1" applyBorder="1" applyAlignment="1">
      <alignment horizontal="right" vertical="center" wrapText="1"/>
    </xf>
    <xf numFmtId="0" fontId="10" fillId="0" borderId="17" xfId="1" quotePrefix="1" applyFont="1" applyFill="1" applyBorder="1" applyAlignment="1">
      <alignment horizontal="center" vertical="center"/>
    </xf>
    <xf numFmtId="0" fontId="16" fillId="6" borderId="17" xfId="0" applyFont="1" applyFill="1" applyBorder="1" applyAlignment="1">
      <alignment horizontal="center" vertical="center" wrapText="1"/>
    </xf>
    <xf numFmtId="0" fontId="10" fillId="0" borderId="17" xfId="1" applyFont="1" applyBorder="1" applyAlignment="1" applyProtection="1">
      <alignment horizontal="center" vertical="center" wrapText="1"/>
      <protection locked="0"/>
    </xf>
    <xf numFmtId="0" fontId="9" fillId="6" borderId="17" xfId="0" applyFont="1" applyFill="1" applyBorder="1" applyAlignment="1" applyProtection="1">
      <alignment horizontal="right"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0" fillId="0" borderId="0" xfId="0" applyFill="1" applyBorder="1"/>
    <xf numFmtId="0" fontId="6" fillId="3" borderId="3"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3" fillId="7" borderId="9"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FFFFCC"/>
      <color rgb="FFFFFFDD"/>
      <color rgb="FFFFEFFF"/>
      <color rgb="FFFFF7FF"/>
      <color rgb="FFFF9900"/>
      <color rgb="FFF2EEA4"/>
      <color rgb="FFE4ECF4"/>
      <color rgb="FFEFEA8D"/>
      <color rgb="FFE8E15E"/>
      <color rgb="FFD0F4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356</xdr:col>
      <xdr:colOff>193400</xdr:colOff>
      <xdr:row>0</xdr:row>
      <xdr:rowOff>85726</xdr:rowOff>
    </xdr:from>
    <xdr:to>
      <xdr:col>356</xdr:col>
      <xdr:colOff>410804</xdr:colOff>
      <xdr:row>8</xdr:row>
      <xdr:rowOff>256676</xdr:rowOff>
    </xdr:to>
    <xdr:pic>
      <xdr:nvPicPr>
        <xdr:cNvPr id="2" name="Imagen 1">
          <a:extLst>
            <a:ext uri="{FF2B5EF4-FFF2-40B4-BE49-F238E27FC236}">
              <a16:creationId xmlns:a16="http://schemas.microsoft.com/office/drawing/2014/main" id="{BAB2AD71-03AE-42B0-BCCC-2F30FB7CAC04}"/>
            </a:ext>
          </a:extLst>
        </xdr:cNvPr>
        <xdr:cNvPicPr>
          <a:picLocks noChangeAspect="1"/>
        </xdr:cNvPicPr>
      </xdr:nvPicPr>
      <xdr:blipFill>
        <a:blip xmlns:r="http://schemas.openxmlformats.org/officeDocument/2006/relationships" r:embed="rId1" cstate="print"/>
        <a:stretch>
          <a:fillRect/>
        </a:stretch>
      </xdr:blipFill>
      <xdr:spPr>
        <a:xfrm>
          <a:off x="462879800" y="85726"/>
          <a:ext cx="217404" cy="1142500"/>
        </a:xfrm>
        <a:prstGeom prst="rect">
          <a:avLst/>
        </a:prstGeom>
      </xdr:spPr>
    </xdr:pic>
    <xdr:clientData/>
  </xdr:twoCellAnchor>
  <xdr:twoCellAnchor editAs="oneCell">
    <xdr:from>
      <xdr:col>355</xdr:col>
      <xdr:colOff>200026</xdr:colOff>
      <xdr:row>0</xdr:row>
      <xdr:rowOff>20397</xdr:rowOff>
    </xdr:from>
    <xdr:to>
      <xdr:col>355</xdr:col>
      <xdr:colOff>401117</xdr:colOff>
      <xdr:row>1</xdr:row>
      <xdr:rowOff>9525</xdr:rowOff>
    </xdr:to>
    <xdr:pic>
      <xdr:nvPicPr>
        <xdr:cNvPr id="3" name="Imagen 2">
          <a:extLst>
            <a:ext uri="{FF2B5EF4-FFF2-40B4-BE49-F238E27FC236}">
              <a16:creationId xmlns:a16="http://schemas.microsoft.com/office/drawing/2014/main" id="{2060D181-21F4-46CF-A7FF-E37330A7D865}"/>
            </a:ext>
          </a:extLst>
        </xdr:cNvPr>
        <xdr:cNvPicPr>
          <a:picLocks noChangeAspect="1"/>
        </xdr:cNvPicPr>
      </xdr:nvPicPr>
      <xdr:blipFill>
        <a:blip xmlns:r="http://schemas.openxmlformats.org/officeDocument/2006/relationships" r:embed="rId2" cstate="print"/>
        <a:stretch>
          <a:fillRect/>
        </a:stretch>
      </xdr:blipFill>
      <xdr:spPr>
        <a:xfrm>
          <a:off x="461629126" y="20397"/>
          <a:ext cx="201091" cy="2367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95250" y="104775"/>
    <xdr:ext cx="2867025" cy="552450"/>
    <xdr:pic>
      <xdr:nvPicPr>
        <xdr:cNvPr id="3" name="Imagen 2">
          <a:extLst>
            <a:ext uri="{FF2B5EF4-FFF2-40B4-BE49-F238E27FC236}">
              <a16:creationId xmlns:a16="http://schemas.microsoft.com/office/drawing/2014/main" id="{8D1CBBB5-B4D3-4AD2-99B6-B9583F33E1F3}"/>
            </a:ext>
          </a:extLst>
        </xdr:cNvPr>
        <xdr:cNvPicPr>
          <a:picLocks noChangeAspect="1"/>
        </xdr:cNvPicPr>
      </xdr:nvPicPr>
      <xdr:blipFill>
        <a:blip xmlns:r="http://schemas.openxmlformats.org/officeDocument/2006/relationships" r:embed="rId1" cstate="print"/>
        <a:stretch>
          <a:fillRect/>
        </a:stretch>
      </xdr:blipFill>
      <xdr:spPr>
        <a:xfrm>
          <a:off x="95250" y="104775"/>
          <a:ext cx="2867025" cy="552450"/>
        </a:xfrm>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82.%20BASE%20DE%20DATOS%20CONTRACTUAL%202020%2009_10_2020%202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19_07_2020%202P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25_07_2020%2010%20A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61.%20BASE%20DE%20DATOS%20CONTRACTUAL%202020%2009_09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Modificaciones Dependencias"/>
      <sheetName val="Correos y dependencias"/>
      <sheetName val="Estado Secop"/>
      <sheetName val="Criterios"/>
      <sheetName val="Criterios 1"/>
      <sheetName val="PAA 1"/>
      <sheetName val="papel trabajo Diana Corrales"/>
      <sheetName val="Base creación proceso"/>
      <sheetName val="SEGUIMIENTO DE PROCESOS"/>
      <sheetName val="Evaluadores"/>
      <sheetName val="Estructuadores"/>
      <sheetName val="Proponentes"/>
      <sheetName val="Integrantes Consorcio UTemporal"/>
      <sheetName val="procesos SIN código aerociv"/>
      <sheetName val="BD Sigep Contratistas"/>
    </sheetNames>
    <sheetDataSet>
      <sheetData sheetId="0"/>
      <sheetData sheetId="1"/>
      <sheetData sheetId="2"/>
      <sheetData sheetId="3"/>
      <sheetData sheetId="4"/>
      <sheetData sheetId="5"/>
      <sheetData sheetId="6"/>
      <sheetData sheetId="7"/>
      <sheetData sheetId="8"/>
      <sheetData sheetId="9"/>
      <sheetData sheetId="10"/>
      <sheetData sheetId="11">
        <row r="1">
          <cell r="F1" t="str">
            <v>SIN CODIGO INTERNO 
AEROCIVIL</v>
          </cell>
          <cell r="G1"/>
          <cell r="H1" t="str">
            <v>ETAPA PRECONTRACTUAL</v>
          </cell>
          <cell r="I1"/>
          <cell r="J1"/>
          <cell r="K1"/>
          <cell r="L1"/>
          <cell r="M1"/>
          <cell r="N1"/>
          <cell r="O1"/>
          <cell r="P1"/>
          <cell r="Q1"/>
          <cell r="R1"/>
          <cell r="S1"/>
          <cell r="T1"/>
        </row>
        <row r="2">
          <cell r="F2" t="str">
            <v xml:space="preserve">
PROCESOS  CANCELADOS
</v>
          </cell>
          <cell r="G2"/>
          <cell r="H2"/>
          <cell r="I2"/>
          <cell r="J2"/>
          <cell r="K2"/>
          <cell r="L2"/>
          <cell r="M2"/>
          <cell r="N2"/>
          <cell r="O2"/>
          <cell r="P2"/>
          <cell r="Q2"/>
          <cell r="R2"/>
          <cell r="S2"/>
          <cell r="T2"/>
        </row>
        <row r="3">
          <cell r="F3" t="str">
            <v xml:space="preserve">
PROCESOS  ANULADOS
</v>
          </cell>
        </row>
        <row r="6">
          <cell r="F6" t="str">
            <v>No. Proceso</v>
          </cell>
          <cell r="G6" t="str">
            <v>Objeto</v>
          </cell>
          <cell r="H6" t="str">
            <v>Dependencia</v>
          </cell>
          <cell r="I6" t="str">
            <v>No. Radicado ADI</v>
          </cell>
          <cell r="J6" t="str">
            <v>Link Secop</v>
          </cell>
          <cell r="K6" t="str">
            <v>Tipo de Gasto</v>
          </cell>
          <cell r="L6" t="str">
            <v>Abogado Asignado Etapa Pre Contractual</v>
          </cell>
          <cell r="M6" t="str">
            <v>Modalidad de Contratación</v>
          </cell>
          <cell r="N6" t="str">
            <v>Valor estimado de la vigencia actual ($)</v>
          </cell>
          <cell r="O6" t="str">
            <v>Valor Vigencia Futura ($)</v>
          </cell>
          <cell r="P6" t="str">
            <v>Monto Anticipo</v>
          </cell>
          <cell r="Q6" t="str">
            <v>Acto de Apertura y/o Fecha Invitación Pública</v>
          </cell>
          <cell r="R6" t="str">
            <v>Acto Adjudicación</v>
          </cell>
          <cell r="S6" t="str">
            <v>Nombre Adjudicatario</v>
          </cell>
          <cell r="T6" t="str">
            <v>Estado Proceso Etapa Precontractual</v>
          </cell>
        </row>
        <row r="7">
          <cell r="F7" t="str">
            <v>20000001 H3</v>
          </cell>
          <cell r="G7" t="str">
            <v xml:space="preserve">RNCC0064 APOYAR A LA DIRECCION FINANCIERA EN EL ANALISIS Y EVALUACION DE LOS PROCESOS CONTRACTUALES QUE ADELANTE LA AEROCIVIL  </v>
          </cell>
          <cell r="H7" t="str">
            <v>DIRECCIÓN FINANCIERA</v>
          </cell>
          <cell r="I7" t="str">
            <v>N/A</v>
          </cell>
          <cell r="J7" t="str">
            <v>VER</v>
          </cell>
          <cell r="K7" t="str">
            <v>INVERSIÓN</v>
          </cell>
          <cell r="L7" t="str">
            <v>LINA FRANCO</v>
          </cell>
          <cell r="M7" t="str">
            <v>Contratación Directa - Prestación de Servicios</v>
          </cell>
          <cell r="N7">
            <v>87972300</v>
          </cell>
          <cell r="O7">
            <v>0</v>
          </cell>
          <cell r="P7" t="str">
            <v>N/A</v>
          </cell>
          <cell r="Q7" t="str">
            <v>N/A</v>
          </cell>
          <cell r="R7" t="str">
            <v>N/A</v>
          </cell>
          <cell r="S7" t="str">
            <v>OVIEDO GONGORA HENRY</v>
          </cell>
          <cell r="T7" t="str">
            <v>CELEBRADO</v>
          </cell>
        </row>
        <row r="8">
          <cell r="F8" t="str">
            <v>20000002 H3</v>
          </cell>
          <cell r="G8" t="str">
            <v xml:space="preserve">RNCC0065 APOYAR A LA DIRECCION FINANCIERA EN EL ANALISIS Y EVALUACION DE LOS PROCESOS CONTRACTUALES QUE ADELANTE LA AEROCIVIL  </v>
          </cell>
          <cell r="H8" t="str">
            <v>DIRECCIÓN FINANCIERA</v>
          </cell>
          <cell r="I8" t="str">
            <v>N/A</v>
          </cell>
          <cell r="J8" t="str">
            <v>VER</v>
          </cell>
          <cell r="K8" t="str">
            <v>INVERSIÓN</v>
          </cell>
          <cell r="L8" t="str">
            <v>LINA FRANCO</v>
          </cell>
          <cell r="M8" t="str">
            <v>Contratación Directa - Prestación de Servicios</v>
          </cell>
          <cell r="N8">
            <v>74716200</v>
          </cell>
          <cell r="O8">
            <v>0</v>
          </cell>
          <cell r="P8" t="str">
            <v>N/A</v>
          </cell>
          <cell r="Q8" t="str">
            <v>N/A</v>
          </cell>
          <cell r="R8" t="str">
            <v>N/A</v>
          </cell>
          <cell r="S8" t="str">
            <v>VILLADA ARANGO VIVIANA MARCELA</v>
          </cell>
          <cell r="T8" t="str">
            <v>CELEBRADO</v>
          </cell>
        </row>
        <row r="9">
          <cell r="F9" t="str">
            <v>20000003 H3</v>
          </cell>
          <cell r="G9" t="str">
            <v xml:space="preserve">RNCC0066 APOYAR A LA DIRECCION FINANCIERA EN EL ANALISIS Y EVALUACION DE LOS PROCESOS CONTRACTUALES QUE ADELANTE LA AEROCIVIL  </v>
          </cell>
          <cell r="H9" t="str">
            <v>DIRECCIÓN FINANCIERA</v>
          </cell>
          <cell r="I9" t="str">
            <v>N/A</v>
          </cell>
          <cell r="J9" t="str">
            <v>VER</v>
          </cell>
          <cell r="K9" t="str">
            <v>INVERSIÓN</v>
          </cell>
          <cell r="L9" t="str">
            <v>LINA FRANCO</v>
          </cell>
          <cell r="M9" t="str">
            <v>Contratación Directa - Prestación de Servicios</v>
          </cell>
          <cell r="N9">
            <v>62665200</v>
          </cell>
          <cell r="O9">
            <v>0</v>
          </cell>
          <cell r="P9" t="str">
            <v>N/A</v>
          </cell>
          <cell r="Q9" t="str">
            <v>N/A</v>
          </cell>
          <cell r="R9" t="str">
            <v>N/A</v>
          </cell>
          <cell r="S9" t="str">
            <v>SALAMANCA GONZALEZ LILIA JOHANNA</v>
          </cell>
          <cell r="T9" t="str">
            <v>CELEBRADO</v>
          </cell>
        </row>
        <row r="10">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cell r="I10" t="str">
            <v>N/A</v>
          </cell>
          <cell r="J10" t="str">
            <v>VER</v>
          </cell>
          <cell r="K10" t="str">
            <v>FUNCIONAMIENTO</v>
          </cell>
          <cell r="L10" t="str">
            <v>LINA FRANCO</v>
          </cell>
          <cell r="M10" t="str">
            <v>Contratación Directa - Prestación de Servicios</v>
          </cell>
          <cell r="N10">
            <v>56454300</v>
          </cell>
          <cell r="O10">
            <v>0</v>
          </cell>
          <cell r="P10" t="str">
            <v>N/A</v>
          </cell>
          <cell r="Q10" t="str">
            <v>N/A</v>
          </cell>
          <cell r="R10" t="str">
            <v>N/A</v>
          </cell>
          <cell r="S10" t="str">
            <v>HERNANDEZ AVILA SANDRA MILENA</v>
          </cell>
          <cell r="T10" t="str">
            <v>CELEBRADO</v>
          </cell>
        </row>
        <row r="11">
          <cell r="F11" t="str">
            <v>20000005 H3</v>
          </cell>
          <cell r="G11" t="str">
            <v>RNCC0068 APOYAR A LA DIRECCION FINANCIERA EN EL ANALISIS Y PROCESAMIENTO DE INFORNACION PRESUPUESTAL</v>
          </cell>
          <cell r="H11" t="str">
            <v>DIRECCIÓN FINANCIERA</v>
          </cell>
          <cell r="I11" t="str">
            <v>N/A</v>
          </cell>
          <cell r="J11" t="str">
            <v>VER</v>
          </cell>
          <cell r="K11" t="str">
            <v>INVERSIÓN</v>
          </cell>
          <cell r="L11" t="str">
            <v>LINA FRANCO</v>
          </cell>
          <cell r="M11" t="str">
            <v>Contratación Directa - Prestación de Servicios</v>
          </cell>
          <cell r="N11">
            <v>112393600</v>
          </cell>
          <cell r="O11">
            <v>0</v>
          </cell>
          <cell r="P11" t="str">
            <v>N/A</v>
          </cell>
          <cell r="Q11" t="str">
            <v>N/A</v>
          </cell>
          <cell r="R11" t="str">
            <v>N/A</v>
          </cell>
          <cell r="S11" t="str">
            <v>RODRIGUEZ ALAYON ALVARO ANDRES</v>
          </cell>
          <cell r="T11" t="str">
            <v>CELEBRADO</v>
          </cell>
        </row>
        <row r="12">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cell r="I12" t="str">
            <v>N/A</v>
          </cell>
          <cell r="J12" t="str">
            <v>VER</v>
          </cell>
          <cell r="K12" t="str">
            <v>FUNCIONAMIENTO</v>
          </cell>
          <cell r="L12" t="str">
            <v>LINA FRANCO</v>
          </cell>
          <cell r="M12" t="str">
            <v>Contratación Directa - Prestación de Servicios</v>
          </cell>
          <cell r="N12">
            <v>56454300</v>
          </cell>
          <cell r="O12">
            <v>0</v>
          </cell>
          <cell r="P12" t="str">
            <v>N/A</v>
          </cell>
          <cell r="Q12" t="str">
            <v>N/A</v>
          </cell>
          <cell r="R12" t="str">
            <v>N/A</v>
          </cell>
          <cell r="S12" t="str">
            <v>BAREÑO SANTAMARIA EVER YEISON</v>
          </cell>
          <cell r="T12" t="str">
            <v>CELEBRADO</v>
          </cell>
        </row>
        <row r="13">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cell r="I13" t="str">
            <v>N/A</v>
          </cell>
          <cell r="J13" t="str">
            <v>VER</v>
          </cell>
          <cell r="K13" t="str">
            <v>FUNCIONAMIENTO</v>
          </cell>
          <cell r="L13" t="str">
            <v>LINA FRANCO</v>
          </cell>
          <cell r="M13" t="str">
            <v>Contratación Directa - Prestación de Servicios</v>
          </cell>
          <cell r="N13">
            <v>56454300</v>
          </cell>
          <cell r="O13">
            <v>0</v>
          </cell>
          <cell r="P13" t="str">
            <v>N/A</v>
          </cell>
          <cell r="Q13" t="str">
            <v>N/A</v>
          </cell>
          <cell r="R13" t="str">
            <v>N/A</v>
          </cell>
          <cell r="S13" t="str">
            <v>PIAMBA GOMEZ CARLOS EDUARDO</v>
          </cell>
          <cell r="T13" t="str">
            <v>CELEBRADO</v>
          </cell>
        </row>
        <row r="14">
          <cell r="F14" t="str">
            <v>20000008 H3</v>
          </cell>
          <cell r="G14" t="str">
            <v>RNCC0338 BRINDAR APOYO DOCENTE AL PROGRAMA ACADÉMICO DE FORMACIÓN EN EL ÁREA FACTORES HUMANOS DE AVIACIÓN</v>
          </cell>
          <cell r="H14" t="str">
            <v>OFICINA CENTRO ESTUDIOS CIENCIAS AERONÁUTICAS</v>
          </cell>
          <cell r="I14" t="str">
            <v>N/A</v>
          </cell>
          <cell r="J14"/>
          <cell r="K14" t="str">
            <v>INVERSIÓN</v>
          </cell>
          <cell r="L14" t="str">
            <v>ARTURO NIÑO</v>
          </cell>
          <cell r="M14" t="str">
            <v>Contratación Directa - Prestación de Servicios</v>
          </cell>
          <cell r="N14">
            <v>44000000</v>
          </cell>
          <cell r="O14">
            <v>0</v>
          </cell>
          <cell r="P14" t="str">
            <v>N/A</v>
          </cell>
          <cell r="Q14" t="str">
            <v>N/A</v>
          </cell>
          <cell r="R14" t="str">
            <v>N/A</v>
          </cell>
          <cell r="S14" t="str">
            <v>CRIALES VARGAS ANGELA LORENA</v>
          </cell>
          <cell r="T14" t="str">
            <v>REVOCADO</v>
          </cell>
        </row>
        <row r="15">
          <cell r="F15" t="str">
            <v>20000009 H3</v>
          </cell>
          <cell r="G15" t="str">
            <v>RNCC0072 ASESORAR A LA AEROCIVIL EN LA CONSTITUCION Y SEGUIMIENTO DEL PATRIMONIO AUTONOMO DE LOS RECURSOS DESTINADOS AL AEROPUERTO DEL CAFÉ - AEROCAFE.</v>
          </cell>
          <cell r="H15" t="str">
            <v>DIRECCIÓN FINANCIERA</v>
          </cell>
          <cell r="I15" t="str">
            <v>N/A</v>
          </cell>
          <cell r="J15" t="str">
            <v>VER</v>
          </cell>
          <cell r="K15" t="str">
            <v>INVERSIÓN</v>
          </cell>
          <cell r="L15" t="str">
            <v>LINA FRANCO</v>
          </cell>
          <cell r="M15" t="str">
            <v>Contratación Directa - Prestación de Servicios</v>
          </cell>
          <cell r="N15">
            <v>209741784</v>
          </cell>
          <cell r="O15">
            <v>0</v>
          </cell>
          <cell r="P15" t="str">
            <v>N/A</v>
          </cell>
          <cell r="Q15" t="str">
            <v>N/A</v>
          </cell>
          <cell r="R15" t="str">
            <v>N/A</v>
          </cell>
          <cell r="S15" t="str">
            <v>GUEVARA FAJARDO ANA IRMA VIRGINIA</v>
          </cell>
          <cell r="T15" t="str">
            <v>CELEBRADO</v>
          </cell>
        </row>
        <row r="16">
          <cell r="F16" t="str">
            <v>20000010 H3</v>
          </cell>
          <cell r="G16" t="str">
            <v>RNCC0073 APOYAR Y ASESORAR EN TEMAS DE PRESUPUESTO PÚBLICO Y ORIENTAR FRENTE A GESTIONES DE HACIENDA.</v>
          </cell>
          <cell r="H16" t="str">
            <v>DIRECCIÓN FINANCIERA</v>
          </cell>
          <cell r="I16" t="str">
            <v>N/A</v>
          </cell>
          <cell r="J16"/>
          <cell r="K16" t="str">
            <v>INVERSIÓN</v>
          </cell>
          <cell r="L16" t="str">
            <v>LINA FRANCO</v>
          </cell>
          <cell r="M16" t="str">
            <v>Contratación Directa - Prestación de Servicios</v>
          </cell>
          <cell r="N16">
            <v>186428970</v>
          </cell>
          <cell r="O16">
            <v>0</v>
          </cell>
          <cell r="P16" t="str">
            <v>N/A</v>
          </cell>
          <cell r="Q16" t="str">
            <v>N/A</v>
          </cell>
          <cell r="R16" t="str">
            <v>N/A</v>
          </cell>
          <cell r="S16" t="str">
            <v>F&amp;C CONSULTORES</v>
          </cell>
          <cell r="T16" t="str">
            <v>REVOCADO</v>
          </cell>
        </row>
        <row r="17">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cell r="I17" t="str">
            <v>N/A</v>
          </cell>
          <cell r="J17" t="str">
            <v>VER</v>
          </cell>
          <cell r="K17" t="str">
            <v>FUNCIONAMIENTO</v>
          </cell>
          <cell r="L17" t="str">
            <v>LINA FRANCO</v>
          </cell>
          <cell r="M17" t="str">
            <v>Contratación Directa - Prestación de Servicios</v>
          </cell>
          <cell r="N17">
            <v>89610000</v>
          </cell>
          <cell r="O17">
            <v>0</v>
          </cell>
          <cell r="P17" t="str">
            <v>N/A</v>
          </cell>
          <cell r="Q17" t="str">
            <v>N/A</v>
          </cell>
          <cell r="R17" t="str">
            <v>N/A</v>
          </cell>
          <cell r="S17" t="str">
            <v>BAUTISTA VILLALOBOS FRANCISCO JOSE</v>
          </cell>
          <cell r="T17" t="str">
            <v>CELEBRADO</v>
          </cell>
        </row>
        <row r="18">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cell r="I18" t="str">
            <v>N/A</v>
          </cell>
          <cell r="J18" t="str">
            <v>VER</v>
          </cell>
          <cell r="K18" t="str">
            <v>FUNCIONAMIENTO</v>
          </cell>
          <cell r="L18" t="str">
            <v>LINA FRANCO</v>
          </cell>
          <cell r="M18" t="str">
            <v>Contratación Directa - Prestación de Servicios</v>
          </cell>
          <cell r="N18">
            <v>52200000</v>
          </cell>
          <cell r="O18">
            <v>0</v>
          </cell>
          <cell r="P18" t="str">
            <v>N/A</v>
          </cell>
          <cell r="Q18" t="str">
            <v>N/A</v>
          </cell>
          <cell r="R18" t="str">
            <v>N/A</v>
          </cell>
          <cell r="S18" t="str">
            <v>RAMIREZ GUERRERO CARLOS JULIO</v>
          </cell>
          <cell r="T18" t="str">
            <v>CELEBRADO</v>
          </cell>
        </row>
        <row r="19">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cell r="I19" t="str">
            <v>N/A</v>
          </cell>
          <cell r="J19" t="str">
            <v>VER</v>
          </cell>
          <cell r="K19" t="str">
            <v>FUNCIONAMIENTO</v>
          </cell>
          <cell r="L19" t="str">
            <v>LINA FRANCO</v>
          </cell>
          <cell r="M19" t="str">
            <v>Contratación Directa - Prestación de Servicios</v>
          </cell>
          <cell r="N19">
            <v>25986900</v>
          </cell>
          <cell r="O19">
            <v>0</v>
          </cell>
          <cell r="P19" t="str">
            <v>N/A</v>
          </cell>
          <cell r="Q19" t="str">
            <v>N/A</v>
          </cell>
          <cell r="R19" t="str">
            <v>N/A</v>
          </cell>
          <cell r="S19" t="str">
            <v>AMAYA TAMBO NIDIA LIZETH</v>
          </cell>
          <cell r="T19" t="str">
            <v>CELEBRADO</v>
          </cell>
        </row>
        <row r="20">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cell r="I20" t="str">
            <v>N/A</v>
          </cell>
          <cell r="J20" t="str">
            <v>VER</v>
          </cell>
          <cell r="K20" t="str">
            <v>FUNCIONAMIENTO</v>
          </cell>
          <cell r="L20" t="str">
            <v>LINA FRANCO</v>
          </cell>
          <cell r="M20" t="str">
            <v>Contratación Directa - Prestación de Servicios</v>
          </cell>
          <cell r="N20">
            <v>22402500</v>
          </cell>
          <cell r="O20">
            <v>0</v>
          </cell>
          <cell r="P20" t="str">
            <v>N/A</v>
          </cell>
          <cell r="Q20" t="str">
            <v>N/A</v>
          </cell>
          <cell r="R20" t="str">
            <v>N/A</v>
          </cell>
          <cell r="S20" t="str">
            <v>LABRADOR JIMENEZ NUBIA ESPERANZA</v>
          </cell>
          <cell r="T20" t="str">
            <v>CELEBRADO</v>
          </cell>
        </row>
        <row r="21">
          <cell r="F21" t="str">
            <v>20000015 H3</v>
          </cell>
          <cell r="G21" t="str">
            <v>RNCA0078 APOYAR AL GRUPO DE CONTABILIDAD EN EL REGISTRO, REVISION, DEPURACION, CONTROL Y CONCIALICION DE BANCOS NIVEL CENTRAL, DEPOSITOS JUDICIALES E INGRESOS</v>
          </cell>
          <cell r="H21" t="str">
            <v>DIRECCIÓN FINANCIERA</v>
          </cell>
          <cell r="I21" t="str">
            <v>N/A</v>
          </cell>
          <cell r="J21" t="str">
            <v>VER</v>
          </cell>
          <cell r="K21" t="str">
            <v>FUNCIONAMIENTO</v>
          </cell>
          <cell r="L21" t="str">
            <v>LINA FRANCO</v>
          </cell>
          <cell r="M21" t="str">
            <v>Contratación Directa - Prestación de Servicios</v>
          </cell>
          <cell r="N21">
            <v>46597200</v>
          </cell>
          <cell r="O21">
            <v>0</v>
          </cell>
          <cell r="P21" t="str">
            <v>N/A</v>
          </cell>
          <cell r="Q21" t="str">
            <v>N/A</v>
          </cell>
          <cell r="R21" t="str">
            <v>N/A</v>
          </cell>
          <cell r="S21" t="str">
            <v>BARRETO BARRETO PIEDAD</v>
          </cell>
          <cell r="T21" t="str">
            <v>CELEBRADO</v>
          </cell>
        </row>
        <row r="22">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cell r="I22" t="str">
            <v>N/A</v>
          </cell>
          <cell r="J22" t="str">
            <v>VER</v>
          </cell>
          <cell r="K22" t="str">
            <v>INVERSIÓN</v>
          </cell>
          <cell r="L22" t="str">
            <v>LINA FRANCO</v>
          </cell>
          <cell r="M22" t="str">
            <v>Contratación Directa - Prestación de Servicios</v>
          </cell>
          <cell r="N22">
            <v>80331300</v>
          </cell>
          <cell r="O22">
            <v>0</v>
          </cell>
          <cell r="P22" t="str">
            <v>N/A</v>
          </cell>
          <cell r="Q22" t="str">
            <v>N/A</v>
          </cell>
          <cell r="R22" t="str">
            <v>N/A</v>
          </cell>
          <cell r="S22" t="str">
            <v>ESCOBAR RIVERA VIVIANA ROCIO</v>
          </cell>
          <cell r="T22" t="str">
            <v>CELEBRADO</v>
          </cell>
        </row>
        <row r="23">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cell r="I23" t="str">
            <v>N/A</v>
          </cell>
          <cell r="J23" t="str">
            <v>VER</v>
          </cell>
          <cell r="K23" t="str">
            <v>INVERSIÓN</v>
          </cell>
          <cell r="L23" t="str">
            <v>LINA FRANCO</v>
          </cell>
          <cell r="M23" t="str">
            <v>Contratación Directa - Prestación de Servicios</v>
          </cell>
          <cell r="N23">
            <v>63755000</v>
          </cell>
          <cell r="O23">
            <v>0</v>
          </cell>
          <cell r="P23" t="str">
            <v>N/A</v>
          </cell>
          <cell r="Q23" t="str">
            <v>N/A</v>
          </cell>
          <cell r="R23" t="str">
            <v>N/A</v>
          </cell>
          <cell r="S23" t="str">
            <v>OSORIO RIOS SANDRA LILIANA</v>
          </cell>
          <cell r="T23" t="str">
            <v>CELEBRADO</v>
          </cell>
        </row>
        <row r="24">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cell r="I24" t="str">
            <v>N/A</v>
          </cell>
          <cell r="J24" t="str">
            <v>VER</v>
          </cell>
          <cell r="K24" t="str">
            <v>INVERSIÓN</v>
          </cell>
          <cell r="L24" t="str">
            <v>LINA FRANCO</v>
          </cell>
          <cell r="M24" t="str">
            <v>Contratación Directa - Prestación de Servicios</v>
          </cell>
          <cell r="N24">
            <v>66280500</v>
          </cell>
          <cell r="O24">
            <v>0</v>
          </cell>
          <cell r="P24" t="str">
            <v>N/A</v>
          </cell>
          <cell r="Q24" t="str">
            <v>N/A</v>
          </cell>
          <cell r="R24" t="str">
            <v>N/A</v>
          </cell>
          <cell r="S24" t="str">
            <v>NAVARRETE FANDIÑO JOSE MIGUEL</v>
          </cell>
          <cell r="T24" t="str">
            <v>CELEBRADO</v>
          </cell>
        </row>
        <row r="25">
          <cell r="F25" t="str">
            <v>20000019 H3</v>
          </cell>
          <cell r="G25" t="str">
            <v>RNCC0082 APOYAR AL GRUPO DE PRESUPUESTO DE LA DIRECCIÓN FINANCIERA DE LA AEROCIVIL EN LA OPERACIÓN DE CAJAS MENORES , VIATICOS Y SEGUIMIENTO PRESUPUESTAL.</v>
          </cell>
          <cell r="H25" t="str">
            <v>DIRECCIÓN FINANCIERA</v>
          </cell>
          <cell r="I25" t="str">
            <v>N/A</v>
          </cell>
          <cell r="J25" t="str">
            <v>VER</v>
          </cell>
          <cell r="K25" t="str">
            <v>INVERSIÓN</v>
          </cell>
          <cell r="L25" t="str">
            <v>LINA FRANCO</v>
          </cell>
          <cell r="M25" t="str">
            <v>Contratación Directa - Prestación de Servicios</v>
          </cell>
          <cell r="N25">
            <v>75921300</v>
          </cell>
          <cell r="O25">
            <v>0</v>
          </cell>
          <cell r="P25" t="str">
            <v>N/A</v>
          </cell>
          <cell r="Q25" t="str">
            <v>N/A</v>
          </cell>
          <cell r="R25" t="str">
            <v>N/A</v>
          </cell>
          <cell r="S25" t="str">
            <v>MARIN PLAZAS MARIA SELENE</v>
          </cell>
          <cell r="T25" t="str">
            <v>CELEBRADO</v>
          </cell>
        </row>
        <row r="26">
          <cell r="F26" t="str">
            <v>20000020 H3</v>
          </cell>
          <cell r="G26" t="str">
            <v>RNCC0083 APOYAR AL GRUPO DE PRESUPUESTO DE LA DIRECCIÓN FINANCIERA DE LA AEROCIVIL EN LA VERIFICACIÓN Y APLICACIÓN DE LAS NORMAS, DESAGREGACIÓN Y SEGUIMIENTO PRESUPUESTAL</v>
          </cell>
          <cell r="H26" t="str">
            <v>DIRECCIÓN FINANCIERA</v>
          </cell>
          <cell r="I26" t="str">
            <v>N/A</v>
          </cell>
          <cell r="J26" t="str">
            <v>VER</v>
          </cell>
          <cell r="K26" t="str">
            <v>INVERSIÓN</v>
          </cell>
          <cell r="L26" t="str">
            <v>LINA FRANCO</v>
          </cell>
          <cell r="M26" t="str">
            <v>Contratación Directa - Prestación de Servicios</v>
          </cell>
          <cell r="N26">
            <v>84320000</v>
          </cell>
          <cell r="O26">
            <v>0</v>
          </cell>
          <cell r="P26" t="str">
            <v>N/A</v>
          </cell>
          <cell r="Q26" t="str">
            <v>N/A</v>
          </cell>
          <cell r="R26" t="str">
            <v>N/A</v>
          </cell>
          <cell r="S26" t="str">
            <v>MEDINA PEREZ NORY ALEXANDRA</v>
          </cell>
          <cell r="T26" t="str">
            <v>CELEBRADO</v>
          </cell>
        </row>
        <row r="27">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cell r="I27" t="str">
            <v>N/A</v>
          </cell>
          <cell r="J27" t="str">
            <v>VER</v>
          </cell>
          <cell r="K27" t="str">
            <v>FUNCIONAMIENTO</v>
          </cell>
          <cell r="L27" t="str">
            <v>LINA FRANCO</v>
          </cell>
          <cell r="M27" t="str">
            <v>Contratación Directa - Prestación de Servicios</v>
          </cell>
          <cell r="N27">
            <v>46597200</v>
          </cell>
          <cell r="O27">
            <v>0</v>
          </cell>
          <cell r="P27" t="str">
            <v>N/A</v>
          </cell>
          <cell r="Q27" t="str">
            <v>N/A</v>
          </cell>
          <cell r="R27" t="str">
            <v>N/A</v>
          </cell>
          <cell r="S27" t="str">
            <v>NOVOA DIAZ ANGELICA</v>
          </cell>
          <cell r="T27" t="str">
            <v>CELEBRADO</v>
          </cell>
        </row>
        <row r="28">
          <cell r="F28" t="str">
            <v>20000022 H3</v>
          </cell>
          <cell r="G28" t="str">
            <v>RNCA0085 APOYAR AL GRUPO CUENTAS POR PAGAR DE LA DIRECCION FINANCIERA DE LA AEROCIVIL EN EL CONTROL Y AUDITORÍA DE LAS OBLIGACIONES PRESUPUESTALES.</v>
          </cell>
          <cell r="H28" t="str">
            <v>DIRECCIÓN FINANCIERA</v>
          </cell>
          <cell r="I28" t="str">
            <v>N/A</v>
          </cell>
          <cell r="J28" t="str">
            <v>VER</v>
          </cell>
          <cell r="K28" t="str">
            <v>FUNCIONAMIENTO</v>
          </cell>
          <cell r="L28" t="str">
            <v>LINA FRANCO</v>
          </cell>
          <cell r="M28" t="str">
            <v>Contratación Directa - Prestación de Servicios</v>
          </cell>
          <cell r="N28">
            <v>33060000</v>
          </cell>
          <cell r="O28">
            <v>0</v>
          </cell>
          <cell r="P28" t="str">
            <v>N/A</v>
          </cell>
          <cell r="Q28" t="str">
            <v>N/A</v>
          </cell>
          <cell r="R28" t="str">
            <v>N/A</v>
          </cell>
          <cell r="S28" t="str">
            <v>SALAMANCA CIFUENTES YURANY MARCELA</v>
          </cell>
          <cell r="T28" t="str">
            <v>CELEBRADO</v>
          </cell>
        </row>
        <row r="29">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cell r="I29" t="str">
            <v>N/A</v>
          </cell>
          <cell r="J29" t="str">
            <v>VER</v>
          </cell>
          <cell r="K29" t="str">
            <v>FUNCIONAMIENTO</v>
          </cell>
          <cell r="L29" t="str">
            <v>LINA FRANCO</v>
          </cell>
          <cell r="M29" t="str">
            <v>Contratación Directa - Prestación de Servicios</v>
          </cell>
          <cell r="N29">
            <v>16129800</v>
          </cell>
          <cell r="O29">
            <v>0</v>
          </cell>
          <cell r="P29" t="str">
            <v>N/A</v>
          </cell>
          <cell r="Q29" t="str">
            <v>N/A</v>
          </cell>
          <cell r="R29" t="str">
            <v>N/A</v>
          </cell>
          <cell r="S29" t="str">
            <v>MONTOYA SALAMANCA GINA VALENTINA</v>
          </cell>
          <cell r="T29" t="str">
            <v>CELEBRADO</v>
          </cell>
        </row>
        <row r="30">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cell r="I30" t="str">
            <v>N/A</v>
          </cell>
          <cell r="J30" t="str">
            <v>VER</v>
          </cell>
          <cell r="K30" t="str">
            <v>INVERSIÓN</v>
          </cell>
          <cell r="L30" t="str">
            <v>LINA FRANCO</v>
          </cell>
          <cell r="M30" t="str">
            <v>Contratación Directa - Prestación de Servicios</v>
          </cell>
          <cell r="N30">
            <v>63870300</v>
          </cell>
          <cell r="O30">
            <v>0</v>
          </cell>
          <cell r="P30" t="str">
            <v>N/A</v>
          </cell>
          <cell r="Q30" t="str">
            <v>N/A</v>
          </cell>
          <cell r="R30" t="str">
            <v>N/A</v>
          </cell>
          <cell r="S30" t="str">
            <v>BONILLA GUZMAN ADRIANA PATRICIA</v>
          </cell>
          <cell r="T30" t="str">
            <v>CELEBRADO</v>
          </cell>
        </row>
        <row r="31">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cell r="I31" t="str">
            <v>N/A</v>
          </cell>
          <cell r="J31" t="str">
            <v>VER</v>
          </cell>
          <cell r="K31" t="str">
            <v>INVERSIÓN</v>
          </cell>
          <cell r="L31" t="str">
            <v>LINA FRANCO</v>
          </cell>
          <cell r="M31" t="str">
            <v>Contratación Directa - Prestación de Servicios</v>
          </cell>
          <cell r="N31">
            <v>44460000</v>
          </cell>
          <cell r="O31">
            <v>0</v>
          </cell>
          <cell r="P31" t="str">
            <v>N/A</v>
          </cell>
          <cell r="Q31" t="str">
            <v>N/A</v>
          </cell>
          <cell r="R31" t="str">
            <v>N/A</v>
          </cell>
          <cell r="S31" t="str">
            <v>BENITEZ MUÑOZ ROMARIO ANDRES</v>
          </cell>
          <cell r="T31" t="str">
            <v>CELEBRADO</v>
          </cell>
        </row>
        <row r="32">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cell r="I32" t="str">
            <v>N/A</v>
          </cell>
          <cell r="J32" t="str">
            <v>VER</v>
          </cell>
          <cell r="K32" t="str">
            <v>FUNCIONAMIENTO</v>
          </cell>
          <cell r="L32" t="str">
            <v>LINA FRANCO</v>
          </cell>
          <cell r="M32" t="str">
            <v>Contratación Directa - Prestación de Servicios</v>
          </cell>
          <cell r="N32">
            <v>16129800</v>
          </cell>
          <cell r="O32">
            <v>0</v>
          </cell>
          <cell r="P32" t="str">
            <v>N/A</v>
          </cell>
          <cell r="Q32" t="str">
            <v>N/A</v>
          </cell>
          <cell r="R32" t="str">
            <v>N/A</v>
          </cell>
          <cell r="S32" t="str">
            <v>RAMOS MORALES FERNEY DAVID</v>
          </cell>
          <cell r="T32" t="str">
            <v>CELEBRADO</v>
          </cell>
        </row>
        <row r="33">
          <cell r="F33" t="str">
            <v>20000027 H3</v>
          </cell>
          <cell r="G33" t="str">
            <v xml:space="preserve">RNCA0033 APOYAR JURÍDICAMENTE A LA OFICINA ASESORA JURÍDICA EN LAS DIFERENTES ACTIVIDADES Y ASUNTOS DE SU COMPENTENCIA. </v>
          </cell>
          <cell r="H33" t="str">
            <v>OFICINA ASESORA JURÍDICA</v>
          </cell>
          <cell r="I33" t="str">
            <v>N/A</v>
          </cell>
          <cell r="J33" t="str">
            <v>VER</v>
          </cell>
          <cell r="K33" t="str">
            <v>FUNCIONAMIENTO</v>
          </cell>
          <cell r="L33" t="str">
            <v>CINDY ARTEAGA</v>
          </cell>
          <cell r="M33" t="str">
            <v>Contratación Directa - Prestación de Servicios</v>
          </cell>
          <cell r="N33">
            <v>70864000</v>
          </cell>
          <cell r="O33">
            <v>0</v>
          </cell>
          <cell r="P33" t="str">
            <v>N/A</v>
          </cell>
          <cell r="Q33" t="str">
            <v>N/A</v>
          </cell>
          <cell r="R33" t="str">
            <v>N/A</v>
          </cell>
          <cell r="S33" t="str">
            <v>VELASQUEZ BURGOS CAROLINA</v>
          </cell>
          <cell r="T33" t="str">
            <v>CELEBRADO</v>
          </cell>
        </row>
        <row r="34">
          <cell r="F34" t="str">
            <v>20000028 H3</v>
          </cell>
          <cell r="G34" t="str">
            <v/>
          </cell>
          <cell r="H34" t="str">
            <v>OFICINA ASESORA JURÍDICA</v>
          </cell>
          <cell r="I34" t="str">
            <v>N/A</v>
          </cell>
          <cell r="J34"/>
          <cell r="K34" t="str">
            <v/>
          </cell>
          <cell r="L34" t="str">
            <v>CINDY ARTEAGA</v>
          </cell>
          <cell r="M34" t="str">
            <v>Contratación Directa - Prestación de Servicios</v>
          </cell>
          <cell r="N34">
            <v>0</v>
          </cell>
          <cell r="O34">
            <v>0</v>
          </cell>
          <cell r="P34"/>
          <cell r="Q34"/>
          <cell r="R34"/>
          <cell r="S34"/>
          <cell r="T34" t="str">
            <v>REVOCADO</v>
          </cell>
        </row>
        <row r="35">
          <cell r="F35" t="str">
            <v>20000029 H3</v>
          </cell>
          <cell r="G35" t="str">
            <v xml:space="preserve">RNCA0035 APOYAR JURÍDICAMENTE A LA OFICINA ASESORA JURÍDICA EN LAS DIFERENTES ACTIVIDADES Y ASUNTOS DE SU COMPENTENCIA. </v>
          </cell>
          <cell r="H35" t="str">
            <v>OFICINA ASESORA JURÍDICA</v>
          </cell>
          <cell r="I35" t="str">
            <v>N/A</v>
          </cell>
          <cell r="J35" t="str">
            <v>VER</v>
          </cell>
          <cell r="K35" t="str">
            <v>FUNCIONAMIENTO</v>
          </cell>
          <cell r="L35" t="str">
            <v>CINDY ARTEAGA</v>
          </cell>
          <cell r="M35" t="str">
            <v>Contratación Directa - Prestación de Servicios</v>
          </cell>
          <cell r="N35">
            <v>62006000</v>
          </cell>
          <cell r="O35">
            <v>0</v>
          </cell>
          <cell r="P35" t="str">
            <v>N/A</v>
          </cell>
          <cell r="Q35" t="str">
            <v>N/A</v>
          </cell>
          <cell r="R35" t="str">
            <v>N/A</v>
          </cell>
          <cell r="S35" t="str">
            <v>GUTIERREZ LACOUTURE DIEGO LUIS</v>
          </cell>
          <cell r="T35" t="str">
            <v>CELEBRADO</v>
          </cell>
        </row>
        <row r="36">
          <cell r="F36" t="str">
            <v>20000030 H3</v>
          </cell>
          <cell r="G36" t="str">
            <v xml:space="preserve">RNCA0038 APOYAR JURÍDICAMENTE A LA OFICINA ASESORA JURÍDICA EN LAS DIFERENTES ACTIVIDADES Y ASUNTOS DE SU COMPENTENCIA. </v>
          </cell>
          <cell r="H36" t="str">
            <v>OFICINA ASESORA JURÍDICA</v>
          </cell>
          <cell r="I36" t="str">
            <v>N/A</v>
          </cell>
          <cell r="J36" t="str">
            <v>VER</v>
          </cell>
          <cell r="K36" t="str">
            <v>FUNCIONAMIENTO</v>
          </cell>
          <cell r="L36" t="str">
            <v>CINDY ARTEAGA</v>
          </cell>
          <cell r="M36" t="str">
            <v>Contratación Directa - Prestación de Servicios</v>
          </cell>
          <cell r="N36">
            <v>62006000</v>
          </cell>
          <cell r="O36">
            <v>0</v>
          </cell>
          <cell r="P36" t="str">
            <v>N/A</v>
          </cell>
          <cell r="Q36" t="str">
            <v>N/A</v>
          </cell>
          <cell r="R36" t="str">
            <v>N/A</v>
          </cell>
          <cell r="S36" t="str">
            <v>SEPULVEDA MARTINEZ CARLOS FEDERICO</v>
          </cell>
          <cell r="T36" t="str">
            <v>CELEBRADO</v>
          </cell>
        </row>
        <row r="37">
          <cell r="F37" t="str">
            <v>20000031 H3</v>
          </cell>
          <cell r="G37" t="str">
            <v xml:space="preserve">RNCA0039 APOYAR JURÍDICAMENTE A LA OFICINA ASESORA JURÍDICA EN LAS DIFERENTES ACTIVIDADES Y ASUNTOS DE SU COMPENTENCIA. </v>
          </cell>
          <cell r="H37" t="str">
            <v>OFICINA ASESORA JURÍDICA</v>
          </cell>
          <cell r="I37" t="str">
            <v>N/A</v>
          </cell>
          <cell r="J37" t="str">
            <v>VER</v>
          </cell>
          <cell r="K37" t="str">
            <v>FUNCIONAMIENTO</v>
          </cell>
          <cell r="L37" t="str">
            <v>CINDY ARTEAGA</v>
          </cell>
          <cell r="M37" t="str">
            <v>Contratación Directa - Prestación de Servicios</v>
          </cell>
          <cell r="N37">
            <v>48719000</v>
          </cell>
          <cell r="O37">
            <v>0</v>
          </cell>
          <cell r="P37" t="str">
            <v>N/A</v>
          </cell>
          <cell r="Q37" t="str">
            <v>N/A</v>
          </cell>
          <cell r="R37" t="str">
            <v>N/A</v>
          </cell>
          <cell r="S37" t="str">
            <v>SALDARRIAGA OVALLE LOREN CAROLINA</v>
          </cell>
          <cell r="T37" t="str">
            <v>CELEBRADO</v>
          </cell>
        </row>
        <row r="38">
          <cell r="F38" t="str">
            <v>20000032 H3</v>
          </cell>
          <cell r="G38" t="str">
            <v xml:space="preserve">RNCA0040 APOYAR JURÍDICAMENTE A LA OFICINA ASESORA JURÍDICA EN LAS DIFERENTES ACTIVIDADES Y ASUNTOS DE SU COMPENTENCIA. </v>
          </cell>
          <cell r="H38" t="str">
            <v>OFICINA ASESORA JURÍDICA</v>
          </cell>
          <cell r="I38" t="str">
            <v>N/A</v>
          </cell>
          <cell r="J38" t="str">
            <v>VER</v>
          </cell>
          <cell r="K38" t="str">
            <v>FUNCIONAMIENTO</v>
          </cell>
          <cell r="L38" t="str">
            <v>CINDY ARTEAGA</v>
          </cell>
          <cell r="M38" t="str">
            <v>Contratación Directa - Prestación de Servicios</v>
          </cell>
          <cell r="N38">
            <v>48719000</v>
          </cell>
          <cell r="O38">
            <v>0</v>
          </cell>
          <cell r="P38" t="str">
            <v>N/A</v>
          </cell>
          <cell r="Q38" t="str">
            <v>N/A</v>
          </cell>
          <cell r="R38" t="str">
            <v>N/A</v>
          </cell>
          <cell r="S38" t="str">
            <v>GUTIERREZ TORRES LINA ROCIO</v>
          </cell>
          <cell r="T38" t="str">
            <v>CELEBRADO</v>
          </cell>
        </row>
        <row r="39">
          <cell r="F39" t="str">
            <v>20000033 H3</v>
          </cell>
          <cell r="G39" t="str">
            <v xml:space="preserve">RNCA0041 APOYAR JURÍDICAMENTE A LA OFICINA ASESORA JURÍDICA EN LAS DIFERENTES ACTIVIDADES Y ASUNTOS DE SU COMPENTENCIA. </v>
          </cell>
          <cell r="H39" t="str">
            <v>OFICINA ASESORA JURÍDICA</v>
          </cell>
          <cell r="I39" t="str">
            <v>N/A</v>
          </cell>
          <cell r="J39" t="str">
            <v>VER</v>
          </cell>
          <cell r="K39" t="str">
            <v>FUNCIONAMIENTO</v>
          </cell>
          <cell r="L39" t="str">
            <v>CINDY ARTEAGA</v>
          </cell>
          <cell r="M39" t="str">
            <v>Contratación Directa - Prestación de Servicios</v>
          </cell>
          <cell r="N39">
            <v>34546200</v>
          </cell>
          <cell r="O39">
            <v>0</v>
          </cell>
          <cell r="P39" t="str">
            <v>N/A</v>
          </cell>
          <cell r="Q39" t="str">
            <v>N/A</v>
          </cell>
          <cell r="R39" t="str">
            <v>N/A</v>
          </cell>
          <cell r="S39" t="str">
            <v>PRADA LOZANO ANA MARIA</v>
          </cell>
          <cell r="T39" t="str">
            <v>CELEBRADO</v>
          </cell>
        </row>
        <row r="40">
          <cell r="F40" t="str">
            <v>20000034 H3</v>
          </cell>
          <cell r="G40" t="str">
            <v/>
          </cell>
          <cell r="H40" t="str">
            <v>OFICINA ASESORA JURÍDICA</v>
          </cell>
          <cell r="I40" t="str">
            <v>N/A</v>
          </cell>
          <cell r="J40"/>
          <cell r="K40" t="str">
            <v/>
          </cell>
          <cell r="L40" t="str">
            <v>CINDY ARTEAGA</v>
          </cell>
          <cell r="M40" t="str">
            <v>Contratación Directa - Prestación de Servicios</v>
          </cell>
          <cell r="N40">
            <v>0</v>
          </cell>
          <cell r="O40">
            <v>0</v>
          </cell>
          <cell r="P40"/>
          <cell r="Q40"/>
          <cell r="R40"/>
          <cell r="S40"/>
          <cell r="T40" t="str">
            <v>REVOCADO</v>
          </cell>
        </row>
        <row r="41">
          <cell r="F41" t="str">
            <v xml:space="preserve">20000035 H3 </v>
          </cell>
          <cell r="G41" t="str">
            <v xml:space="preserve">RNCA0043 APOYAR JURÍDICAMENTE A LA OFICINA ASESORA JURÍDICA EN LAS DIFERENTES ACTIVIDADES Y ASUNTOS DE SU COMPENTENCIA. </v>
          </cell>
          <cell r="H41" t="str">
            <v>OFICINA ASESORA JURÍDICA</v>
          </cell>
          <cell r="I41" t="str">
            <v>N/A</v>
          </cell>
          <cell r="J41" t="str">
            <v>VER</v>
          </cell>
          <cell r="K41" t="str">
            <v>FUNCIONAMIENTO</v>
          </cell>
          <cell r="L41" t="str">
            <v>CINDY ARTEAGA</v>
          </cell>
          <cell r="M41" t="str">
            <v>Contratación Directa - Prestación de Servicios</v>
          </cell>
          <cell r="N41">
            <v>46947400</v>
          </cell>
          <cell r="O41">
            <v>0</v>
          </cell>
          <cell r="P41" t="str">
            <v>N/A</v>
          </cell>
          <cell r="Q41" t="str">
            <v>N/A</v>
          </cell>
          <cell r="R41" t="str">
            <v>N/A</v>
          </cell>
          <cell r="S41" t="str">
            <v>RIVEROS LOPEZ JHONNATHAN REINALDO</v>
          </cell>
          <cell r="T41" t="str">
            <v>CELEBRADO</v>
          </cell>
        </row>
        <row r="42">
          <cell r="F42" t="str">
            <v xml:space="preserve">20000036 H3 </v>
          </cell>
          <cell r="G42" t="str">
            <v/>
          </cell>
          <cell r="H42" t="str">
            <v>OFICINA ASESORA JURÍDICA</v>
          </cell>
          <cell r="I42" t="str">
            <v>N/A</v>
          </cell>
          <cell r="J42"/>
          <cell r="K42" t="str">
            <v/>
          </cell>
          <cell r="L42" t="str">
            <v>CINDY ARTEAGA</v>
          </cell>
          <cell r="M42" t="str">
            <v>Contratación Directa - Prestación de Servicios</v>
          </cell>
          <cell r="N42">
            <v>0</v>
          </cell>
          <cell r="O42">
            <v>0</v>
          </cell>
          <cell r="P42"/>
          <cell r="Q42"/>
          <cell r="R42"/>
          <cell r="S42"/>
          <cell r="T42" t="str">
            <v>REVOCADO</v>
          </cell>
        </row>
        <row r="43">
          <cell r="F43" t="str">
            <v>20000037 H3</v>
          </cell>
          <cell r="G43" t="str">
            <v xml:space="preserve">RNCA0045 APOYAR JURÍDICAMENTE A LA OFICINA ASESORA JURÍDICA EN LAS DIFERENTES ACTIVIDADES Y ASUNTOS DE SU COMPENTENCIA. </v>
          </cell>
          <cell r="H43" t="str">
            <v>OFICINA ASESORA JURÍDICA</v>
          </cell>
          <cell r="I43" t="str">
            <v>N/A</v>
          </cell>
          <cell r="J43" t="str">
            <v>VER</v>
          </cell>
          <cell r="K43" t="str">
            <v>FUNCIONAMIENTO</v>
          </cell>
          <cell r="L43" t="str">
            <v>CINDY ARTEAGA</v>
          </cell>
          <cell r="M43" t="str">
            <v>Contratación Directa - Prestación de Servicios</v>
          </cell>
          <cell r="N43">
            <v>55805400</v>
          </cell>
          <cell r="O43">
            <v>0</v>
          </cell>
          <cell r="P43" t="str">
            <v>N/A</v>
          </cell>
          <cell r="Q43" t="str">
            <v>N/A</v>
          </cell>
          <cell r="R43" t="str">
            <v>N/A</v>
          </cell>
          <cell r="S43" t="str">
            <v>HOME DIAZ ANDRES</v>
          </cell>
          <cell r="T43" t="str">
            <v>CELEBRADO</v>
          </cell>
        </row>
        <row r="44">
          <cell r="F44" t="str">
            <v>20000038 H3</v>
          </cell>
          <cell r="G44" t="str">
            <v xml:space="preserve">RNCA0046 APOYAR JURÍDICAMENTE A LA OFICINA ASESORA JURÍDICA EN LAS DIFERENTES ACTIVIDADES Y ASUNTOS DE SU COMPENTENCIA. </v>
          </cell>
          <cell r="H44" t="str">
            <v>OFICINA ASESORA JURÍDICA</v>
          </cell>
          <cell r="I44" t="str">
            <v>N/A</v>
          </cell>
          <cell r="J44" t="str">
            <v>VER</v>
          </cell>
          <cell r="K44" t="str">
            <v>FUNCIONAMIENTO</v>
          </cell>
          <cell r="L44" t="str">
            <v>CINDY ARTEAGA</v>
          </cell>
          <cell r="M44" t="str">
            <v>Contratación Directa - Prestación de Servicios</v>
          </cell>
          <cell r="N44">
            <v>48719000</v>
          </cell>
          <cell r="O44">
            <v>0</v>
          </cell>
          <cell r="P44" t="str">
            <v>N/A</v>
          </cell>
          <cell r="Q44" t="str">
            <v>N/A</v>
          </cell>
          <cell r="R44" t="str">
            <v>N/A</v>
          </cell>
          <cell r="S44" t="str">
            <v>MUÑOZ PANCHE MARYSABEL</v>
          </cell>
          <cell r="T44"/>
        </row>
        <row r="45">
          <cell r="F45" t="str">
            <v>20000039 H3</v>
          </cell>
          <cell r="G45" t="str">
            <v xml:space="preserve">RNCA0047 APOYAR JURÍDICAMENTE A LA OFICINA ASESORA JURÍDICA EN LAS DIFERENTES ACTIVIDADES Y ASUNTOS DE SU COMPENTENCIA. </v>
          </cell>
          <cell r="H45" t="str">
            <v>OFICINA ASESORA JURÍDICA</v>
          </cell>
          <cell r="I45" t="str">
            <v>N/A</v>
          </cell>
          <cell r="J45" t="str">
            <v>VER</v>
          </cell>
          <cell r="K45" t="str">
            <v>FUNCIONAMIENTO</v>
          </cell>
          <cell r="L45" t="str">
            <v>CINDY ARTEAGA</v>
          </cell>
          <cell r="M45" t="str">
            <v>Contratación Directa - Prestación de Servicios</v>
          </cell>
          <cell r="N45">
            <v>34546200</v>
          </cell>
          <cell r="O45">
            <v>0</v>
          </cell>
          <cell r="P45" t="str">
            <v>N/A</v>
          </cell>
          <cell r="Q45" t="str">
            <v>N/A</v>
          </cell>
          <cell r="R45" t="str">
            <v>N/A</v>
          </cell>
          <cell r="S45" t="str">
            <v>HINESTROZA BETANCOURT ANDRES FELIPE</v>
          </cell>
          <cell r="T45" t="str">
            <v>CELEBRADO</v>
          </cell>
        </row>
        <row r="46">
          <cell r="F46" t="str">
            <v>20000040 H3</v>
          </cell>
          <cell r="G46" t="str">
            <v>RNCA0048 PRESTAR APOYO TÉCNICO Y ASISTENCIAL A LA OFICINA ASESORA JURÍDICA EN LAS DIFERENTES ACTIVIDADES Y ASUNTOS DE SU COMPENTENCIA.</v>
          </cell>
          <cell r="H46" t="str">
            <v>OFICINA ASESORA JURÍDICA</v>
          </cell>
          <cell r="I46" t="str">
            <v>N/A</v>
          </cell>
          <cell r="J46" t="str">
            <v>VER</v>
          </cell>
          <cell r="K46" t="str">
            <v>FUNCIONAMIENTO</v>
          </cell>
          <cell r="L46" t="str">
            <v>CINDY ARTEAGA</v>
          </cell>
          <cell r="M46" t="str">
            <v>Contratación Directa - Prestación de Servicios</v>
          </cell>
          <cell r="N46">
            <v>21259200</v>
          </cell>
          <cell r="O46">
            <v>0</v>
          </cell>
          <cell r="P46" t="str">
            <v>N/A</v>
          </cell>
          <cell r="Q46" t="str">
            <v>N/A</v>
          </cell>
          <cell r="R46" t="str">
            <v>N/A</v>
          </cell>
          <cell r="S46" t="str">
            <v>ALARCON TORRES FRANCY LORENA</v>
          </cell>
          <cell r="T46" t="str">
            <v>CELEBRADO</v>
          </cell>
        </row>
        <row r="47">
          <cell r="F47" t="str">
            <v>20000041 H3</v>
          </cell>
          <cell r="G47" t="str">
            <v xml:space="preserve">RNCA0036 APOYAR JURÍDICAMENTE A LA OFICINA ASESORA JURÍDICA EN LAS DIFERENTES ACTIVIDADES Y ASUNTOS DE SU COMPENTENCIA. </v>
          </cell>
          <cell r="H47" t="str">
            <v>OFICINA ASESORA JURÍDICA</v>
          </cell>
          <cell r="I47" t="str">
            <v>N/A</v>
          </cell>
          <cell r="J47" t="str">
            <v>VER</v>
          </cell>
          <cell r="K47" t="str">
            <v>FUNCIONAMIENTO</v>
          </cell>
          <cell r="L47" t="str">
            <v>CINDY ARTEAGA</v>
          </cell>
          <cell r="M47" t="str">
            <v>Contratación Directa - Prestación de Servicios</v>
          </cell>
          <cell r="N47">
            <v>62006000</v>
          </cell>
          <cell r="O47">
            <v>0</v>
          </cell>
          <cell r="P47" t="str">
            <v>N/A</v>
          </cell>
          <cell r="Q47" t="str">
            <v>N/A</v>
          </cell>
          <cell r="R47" t="str">
            <v>N/A</v>
          </cell>
          <cell r="S47" t="str">
            <v>MARIÑO FAJARDO MARCO RICARDO</v>
          </cell>
          <cell r="T47" t="str">
            <v>CELEBRADO</v>
          </cell>
        </row>
        <row r="48">
          <cell r="F48" t="str">
            <v>20000042 H3</v>
          </cell>
          <cell r="G48" t="str">
            <v/>
          </cell>
          <cell r="H48" t="str">
            <v>OFICINA ASESORA JURÍDICA</v>
          </cell>
          <cell r="I48" t="str">
            <v>N/A</v>
          </cell>
          <cell r="J48"/>
          <cell r="K48" t="str">
            <v/>
          </cell>
          <cell r="L48" t="str">
            <v>CINDY ARTEAGA</v>
          </cell>
          <cell r="M48" t="str">
            <v>Contratación Directa - Prestación de Servicios</v>
          </cell>
          <cell r="N48">
            <v>0</v>
          </cell>
          <cell r="O48">
            <v>0</v>
          </cell>
          <cell r="P48"/>
          <cell r="Q48"/>
          <cell r="R48"/>
          <cell r="S48"/>
          <cell r="T48" t="str">
            <v>REVOCADO</v>
          </cell>
        </row>
        <row r="49">
          <cell r="F49" t="str">
            <v>20000043 H3</v>
          </cell>
          <cell r="G49" t="str">
            <v>RNCA0001 PRESTAR APOYO A LA DIRECCIÓN ADMINISTRATIVA EN LA EJECUCIÓN DE LAS ACTIVIDADES ADMINISTRATIVAS Y DE GESTIÓN</v>
          </cell>
          <cell r="H49" t="str">
            <v>DIRECCIÓN ADMINISTRATIVA</v>
          </cell>
          <cell r="I49" t="str">
            <v>N/A</v>
          </cell>
          <cell r="J49" t="str">
            <v>VER</v>
          </cell>
          <cell r="K49" t="str">
            <v>FUNCIONAMIENTO</v>
          </cell>
          <cell r="L49" t="str">
            <v>JORGE BUITRAGO</v>
          </cell>
          <cell r="M49" t="str">
            <v>Contratación Directa - Prestación de Servicios</v>
          </cell>
          <cell r="N49">
            <v>24102000</v>
          </cell>
          <cell r="O49">
            <v>0</v>
          </cell>
          <cell r="P49" t="str">
            <v>N/A</v>
          </cell>
          <cell r="Q49" t="str">
            <v>N/A</v>
          </cell>
          <cell r="R49" t="str">
            <v>N/A</v>
          </cell>
          <cell r="S49" t="str">
            <v>HERNANDEZ MORALES ANGIE PATRICIA</v>
          </cell>
          <cell r="T49" t="str">
            <v>CELEBRADO</v>
          </cell>
        </row>
        <row r="50">
          <cell r="F50" t="str">
            <v>20000044 H3</v>
          </cell>
          <cell r="G50" t="str">
            <v>RNCA0002 PRESTAR APOYO A LA DIRECCIÓN ADMINISTRATIVA EN LA EJECUCIÓN DE LAS ACTIVIDADES ADMINISTRATIVAS Y DE GESTIÓN</v>
          </cell>
          <cell r="H50" t="str">
            <v>DIRECCIÓN ADMINISTRATIVA</v>
          </cell>
          <cell r="I50" t="str">
            <v>N/A</v>
          </cell>
          <cell r="J50" t="str">
            <v>VER</v>
          </cell>
          <cell r="K50" t="str">
            <v>FUNCIONAMIENTO</v>
          </cell>
          <cell r="L50" t="str">
            <v>JORGE BUITRAGO</v>
          </cell>
          <cell r="M50" t="str">
            <v>Contratación Directa - Prestación de Servicios</v>
          </cell>
          <cell r="N50">
            <v>24102000</v>
          </cell>
          <cell r="O50">
            <v>0</v>
          </cell>
          <cell r="P50" t="str">
            <v>N/A</v>
          </cell>
          <cell r="Q50" t="str">
            <v>N/A</v>
          </cell>
          <cell r="R50" t="str">
            <v>N/A</v>
          </cell>
          <cell r="S50" t="str">
            <v>CORRALES MEJIA DIANA XIMENA</v>
          </cell>
          <cell r="T50" t="str">
            <v>CELEBRADO</v>
          </cell>
        </row>
        <row r="51">
          <cell r="F51" t="str">
            <v>20000045 H3</v>
          </cell>
          <cell r="G51" t="str">
            <v>RNCA0003 APOYAR EN MATERIA FINANCIERA Y ADMINISTRATIVA LA GESTIÓN  DE LA DIRECCIÓN ADMINISTRATIVA</v>
          </cell>
          <cell r="H51" t="str">
            <v>DIRECCIÓN ADMINISTRATIVA</v>
          </cell>
          <cell r="I51" t="str">
            <v>N/A</v>
          </cell>
          <cell r="J51" t="str">
            <v>VER</v>
          </cell>
          <cell r="K51" t="str">
            <v>FUNCIONAMIENTO</v>
          </cell>
          <cell r="L51" t="str">
            <v>EDNA VALENZUELA</v>
          </cell>
          <cell r="M51" t="str">
            <v>Contratación Directa - Prestación de Servicios</v>
          </cell>
          <cell r="N51">
            <v>86211000</v>
          </cell>
          <cell r="O51">
            <v>0</v>
          </cell>
          <cell r="P51" t="str">
            <v>N/A</v>
          </cell>
          <cell r="Q51" t="str">
            <v>N/A</v>
          </cell>
          <cell r="R51" t="str">
            <v>N/A</v>
          </cell>
          <cell r="S51" t="str">
            <v>MASMELA DELGADILLO ANGELA MARCELA</v>
          </cell>
          <cell r="T51" t="str">
            <v>CELEBRADO</v>
          </cell>
        </row>
        <row r="52">
          <cell r="F52" t="str">
            <v>20000046 H3</v>
          </cell>
          <cell r="G52" t="str">
            <v>RNCA0004 APOYAR EL MANTENIMIENTO Y MEJORA DE LOS PROCESOS Y EL SEGUIMIENTO DE CONTROLES, PARA LA GESTIÓN ESTRÁTEGICA Y OPERATIVA DE LA DIRECCIÓN ADMINISTRATIVA</v>
          </cell>
          <cell r="H52" t="str">
            <v>DIRECCIÓN ADMINISTRATIVA</v>
          </cell>
          <cell r="I52" t="str">
            <v>N/A</v>
          </cell>
          <cell r="J52" t="str">
            <v>VER</v>
          </cell>
          <cell r="K52" t="str">
            <v>FUNCIONAMIENTO</v>
          </cell>
          <cell r="L52" t="str">
            <v>EDNA VALENZUELA</v>
          </cell>
          <cell r="M52" t="str">
            <v>Contratación Directa - Prestación de Servicios</v>
          </cell>
          <cell r="N52">
            <v>83430000</v>
          </cell>
          <cell r="O52">
            <v>0</v>
          </cell>
          <cell r="P52" t="str">
            <v>N/A</v>
          </cell>
          <cell r="Q52" t="str">
            <v>N/A</v>
          </cell>
          <cell r="R52" t="str">
            <v>N/A</v>
          </cell>
          <cell r="S52" t="str">
            <v>MONTEALEGRE IBAÑEZ GLORIA AMPARO</v>
          </cell>
          <cell r="T52" t="str">
            <v>CELEBRADO</v>
          </cell>
        </row>
        <row r="53">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cell r="I53" t="str">
            <v>N/A</v>
          </cell>
          <cell r="J53" t="str">
            <v>VER</v>
          </cell>
          <cell r="K53" t="str">
            <v>FUNCIONAMIENTO</v>
          </cell>
          <cell r="L53" t="str">
            <v>JORGE BUITRAGO</v>
          </cell>
          <cell r="M53" t="str">
            <v>Contratación Directa - Prestación de Servicios</v>
          </cell>
          <cell r="N53">
            <v>76014000</v>
          </cell>
          <cell r="O53">
            <v>0</v>
          </cell>
          <cell r="P53" t="str">
            <v>N/A</v>
          </cell>
          <cell r="Q53" t="str">
            <v>N/A</v>
          </cell>
          <cell r="R53" t="str">
            <v>N/A</v>
          </cell>
          <cell r="S53" t="str">
            <v>ALVARADO SANCHEZ FANNY</v>
          </cell>
          <cell r="T53" t="str">
            <v>CELEBRADO</v>
          </cell>
        </row>
        <row r="54">
          <cell r="F54" t="str">
            <v>20000048 H3</v>
          </cell>
          <cell r="G54" t="str">
            <v>RNCA0006 ASESORAR Y APOYAR A LA DIRECCIÓN ADMINISTRATIVA EN LAS ACTIVIDADES RELACIONADAS CON LA ADMINISTRACIÓN DE BIENES, SERVICIOS Y OPERACIONES ADMINISTRATIVAS</v>
          </cell>
          <cell r="H54" t="str">
            <v>DIRECCIÓN ADMINISTRATIVA</v>
          </cell>
          <cell r="I54" t="str">
            <v>N/A</v>
          </cell>
          <cell r="J54" t="str">
            <v>VER</v>
          </cell>
          <cell r="K54" t="str">
            <v>FUNCIONAMIENTO</v>
          </cell>
          <cell r="L54" t="str">
            <v>JORGE BUITRAGO</v>
          </cell>
          <cell r="M54" t="str">
            <v>Contratación Directa - Prestación de Servicios</v>
          </cell>
          <cell r="N54">
            <v>83430000</v>
          </cell>
          <cell r="O54">
            <v>0</v>
          </cell>
          <cell r="P54" t="str">
            <v>N/A</v>
          </cell>
          <cell r="Q54" t="str">
            <v>N/A</v>
          </cell>
          <cell r="R54" t="str">
            <v>N/A</v>
          </cell>
          <cell r="S54" t="str">
            <v>MORENO FONSECA YACKELINE</v>
          </cell>
          <cell r="T54" t="str">
            <v>CELEBRADO</v>
          </cell>
        </row>
        <row r="55">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cell r="I55" t="str">
            <v>N/A</v>
          </cell>
          <cell r="J55" t="str">
            <v>VER</v>
          </cell>
          <cell r="K55" t="str">
            <v>FUNCIONAMIENTO</v>
          </cell>
          <cell r="L55" t="str">
            <v>EDNA VALENZUELA</v>
          </cell>
          <cell r="M55" t="str">
            <v>Contratación Directa - Prestación de Servicios</v>
          </cell>
          <cell r="N55">
            <v>67671000</v>
          </cell>
          <cell r="O55">
            <v>0</v>
          </cell>
          <cell r="P55" t="str">
            <v>N/A</v>
          </cell>
          <cell r="Q55" t="str">
            <v>N/A</v>
          </cell>
          <cell r="R55" t="str">
            <v>N/A</v>
          </cell>
          <cell r="S55" t="str">
            <v>SEGURA RODRIGUEZ CAMILO ANDRES</v>
          </cell>
          <cell r="T55" t="str">
            <v>CELEBRADO</v>
          </cell>
        </row>
        <row r="56">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cell r="I56" t="str">
            <v>N/A</v>
          </cell>
          <cell r="J56" t="str">
            <v>VER</v>
          </cell>
          <cell r="K56" t="str">
            <v>INVERSIÓN</v>
          </cell>
          <cell r="L56" t="str">
            <v>EDNA VALENZUELA</v>
          </cell>
          <cell r="M56" t="str">
            <v>Contratación Directa - Prestación de Servicios</v>
          </cell>
          <cell r="N56">
            <v>51376400</v>
          </cell>
          <cell r="O56">
            <v>0</v>
          </cell>
          <cell r="P56" t="str">
            <v>N/A</v>
          </cell>
          <cell r="Q56" t="str">
            <v>N/A</v>
          </cell>
          <cell r="R56" t="str">
            <v>N/A</v>
          </cell>
          <cell r="S56" t="str">
            <v>MEDINA CARDONA MARIA DEL PILAR</v>
          </cell>
          <cell r="T56" t="str">
            <v>CELEBRADO</v>
          </cell>
        </row>
        <row r="57">
          <cell r="F57" t="str">
            <v>20000051 H3</v>
          </cell>
          <cell r="G57" t="str">
            <v>RNCA0009 APOYAR EN MATERIA JURÍDICA LOS PROYECTOS DE LA DIRECCION ADMINISTRATIVA DE LA UNIDAD ADMINISTRATIVA ESPECIAL DE AERONÁUTICA CIVIL</v>
          </cell>
          <cell r="H57" t="str">
            <v>DIRECCIÓN ADMINISTRATIVA</v>
          </cell>
          <cell r="I57" t="str">
            <v>N/A</v>
          </cell>
          <cell r="J57" t="str">
            <v>VER</v>
          </cell>
          <cell r="K57" t="str">
            <v>FUNCIONAMIENTO</v>
          </cell>
          <cell r="L57" t="str">
            <v>JORGE BUITRAGO</v>
          </cell>
          <cell r="M57" t="str">
            <v>Contratación Directa - Prestación de Servicios</v>
          </cell>
          <cell r="N57">
            <v>42518400</v>
          </cell>
          <cell r="O57">
            <v>-2657400</v>
          </cell>
          <cell r="P57" t="str">
            <v>N/A</v>
          </cell>
          <cell r="Q57" t="str">
            <v>N/A</v>
          </cell>
          <cell r="R57" t="str">
            <v>N/A</v>
          </cell>
          <cell r="S57" t="str">
            <v>VILLAREAL ENRIQUEZ MARIA FERNANDA</v>
          </cell>
          <cell r="T57" t="str">
            <v>CELEBRADO</v>
          </cell>
        </row>
        <row r="58">
          <cell r="F58" t="str">
            <v>20000052 H3</v>
          </cell>
          <cell r="G58" t="str">
            <v>RNCA0010 APOYAR EN MATERIA JURÍDICA LOS PROYECTOS DE LA DIRECCION ADMINISTRATIVA DE LA UNIDAD ADMINISTRATIVA ESPECIAL DE AERONÁUTICA CIVIL</v>
          </cell>
          <cell r="H58" t="str">
            <v>DIRECCIÓN ADMINISTRATIVA</v>
          </cell>
          <cell r="I58" t="str">
            <v>N/A</v>
          </cell>
          <cell r="J58" t="str">
            <v>VER</v>
          </cell>
          <cell r="K58" t="str">
            <v>FUNCIONAMIENTO</v>
          </cell>
          <cell r="L58" t="str">
            <v>JORGE BUITRAGO</v>
          </cell>
          <cell r="M58" t="str">
            <v>Contratación Directa - Prestación de Servicios</v>
          </cell>
          <cell r="N58">
            <v>44496000</v>
          </cell>
          <cell r="O58">
            <v>0</v>
          </cell>
          <cell r="P58" t="str">
            <v>N/A</v>
          </cell>
          <cell r="Q58" t="str">
            <v>N/A</v>
          </cell>
          <cell r="R58" t="str">
            <v>N/A</v>
          </cell>
          <cell r="S58" t="str">
            <v>ARTEAGA GOMEZ CINDY JULIETH</v>
          </cell>
          <cell r="T58" t="str">
            <v>CELEBRADO</v>
          </cell>
        </row>
        <row r="59">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cell r="I59" t="str">
            <v>N/A</v>
          </cell>
          <cell r="J59" t="str">
            <v>VER</v>
          </cell>
          <cell r="K59" t="str">
            <v>INVERSIÓN</v>
          </cell>
          <cell r="L59" t="str">
            <v>EDNA VALENZUELA</v>
          </cell>
          <cell r="M59" t="str">
            <v>Contratación Directa - Prestación de Servicios</v>
          </cell>
          <cell r="N59">
            <v>166352004</v>
          </cell>
          <cell r="O59">
            <v>0</v>
          </cell>
          <cell r="P59" t="str">
            <v>N/A</v>
          </cell>
          <cell r="Q59" t="str">
            <v>N/A</v>
          </cell>
          <cell r="R59" t="str">
            <v>N/A</v>
          </cell>
          <cell r="S59" t="str">
            <v>CALDERON MEDINA OSCAR GUSTAVO</v>
          </cell>
          <cell r="T59" t="str">
            <v>CELEBRADO</v>
          </cell>
        </row>
        <row r="60">
          <cell r="F60" t="str">
            <v>20000054 H3</v>
          </cell>
          <cell r="G60" t="str">
            <v>RNCC0012 BRINDAR APOYO Y ASESORÍA JURÍDICA EN MATERIA DE CONTRATACIÓN A LA DIRECCIÓN ADMINISTRATIVA</v>
          </cell>
          <cell r="H60" t="str">
            <v>DIRECCIÓN ADMINISTRATIVA</v>
          </cell>
          <cell r="I60" t="str">
            <v>N/A</v>
          </cell>
          <cell r="J60" t="str">
            <v>VER</v>
          </cell>
          <cell r="K60" t="str">
            <v>INVERSIÓN</v>
          </cell>
          <cell r="L60" t="str">
            <v>EDNA VALENZUELA</v>
          </cell>
          <cell r="M60" t="str">
            <v>Contratación Directa - Prestación de Servicios</v>
          </cell>
          <cell r="N60">
            <v>176390487</v>
          </cell>
          <cell r="O60">
            <v>0</v>
          </cell>
          <cell r="P60" t="str">
            <v>N/A</v>
          </cell>
          <cell r="Q60" t="str">
            <v>N/A</v>
          </cell>
          <cell r="R60" t="str">
            <v>N/A</v>
          </cell>
          <cell r="S60" t="str">
            <v>CUELLAR CRUZ MARIA LORENA</v>
          </cell>
          <cell r="T60" t="str">
            <v>CELEBRADO</v>
          </cell>
        </row>
        <row r="61">
          <cell r="F61" t="str">
            <v>20000055 H3</v>
          </cell>
          <cell r="G61" t="str">
            <v xml:space="preserve">RNCA0013 BRINDAR APOYO Y ASESORIA JURIDICA EN MATERIA DE CONTRATACION A LA DIRECCION ADMINISTRATIVA </v>
          </cell>
          <cell r="H61" t="str">
            <v>DIRECCIÓN ADMINISTRATIVA</v>
          </cell>
          <cell r="I61" t="str">
            <v>N/A</v>
          </cell>
          <cell r="J61" t="str">
            <v>VER</v>
          </cell>
          <cell r="K61" t="str">
            <v>FUNCIONAMIENTO</v>
          </cell>
          <cell r="L61" t="str">
            <v>JORGE BUITRAGO</v>
          </cell>
          <cell r="M61" t="str">
            <v>Contratación Directa - Prestación de Servicios</v>
          </cell>
          <cell r="N61">
            <v>67671000</v>
          </cell>
          <cell r="O61">
            <v>0</v>
          </cell>
          <cell r="P61" t="str">
            <v>N/A</v>
          </cell>
          <cell r="Q61" t="str">
            <v>N/A</v>
          </cell>
          <cell r="R61" t="str">
            <v>N/A</v>
          </cell>
          <cell r="S61" t="str">
            <v>VALENZUELA JIMENEZ EDNA ROCIO</v>
          </cell>
          <cell r="T61" t="str">
            <v>CELEBRADO</v>
          </cell>
        </row>
        <row r="62">
          <cell r="F62" t="str">
            <v>20000056 H3</v>
          </cell>
          <cell r="G62" t="str">
            <v xml:space="preserve">RNCA0014 BRINDAR APOYO Y ASESORIA JURIDICA EN MATERIA DE CONTRATACION A LA DIRECCION ADMINISTRATIVA </v>
          </cell>
          <cell r="H62" t="str">
            <v>DIRECCIÓN ADMINISTRATIVA</v>
          </cell>
          <cell r="I62" t="str">
            <v>N/A</v>
          </cell>
          <cell r="J62" t="str">
            <v>VER</v>
          </cell>
          <cell r="K62" t="str">
            <v>FUNCIONAMIENTO</v>
          </cell>
          <cell r="L62" t="str">
            <v>EDNA VALENZUELA</v>
          </cell>
          <cell r="M62" t="str">
            <v>Contratación Directa - Prestación de Servicios</v>
          </cell>
          <cell r="N62">
            <v>67671000</v>
          </cell>
          <cell r="O62">
            <v>0</v>
          </cell>
          <cell r="P62" t="str">
            <v>N/A</v>
          </cell>
          <cell r="Q62" t="str">
            <v>N/A</v>
          </cell>
          <cell r="R62" t="str">
            <v>N/A</v>
          </cell>
          <cell r="S62" t="str">
            <v>BUITRAGO MARIN JORGE ENRIQUE</v>
          </cell>
          <cell r="T62" t="str">
            <v>CELEBRADO</v>
          </cell>
        </row>
        <row r="63">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cell r="I63" t="str">
            <v>N/A</v>
          </cell>
          <cell r="J63" t="str">
            <v>VER</v>
          </cell>
          <cell r="K63" t="str">
            <v>INVERSIÓN</v>
          </cell>
          <cell r="L63" t="str">
            <v>JORGE BUITRAGO</v>
          </cell>
          <cell r="M63" t="str">
            <v>Contratación Directa - Prestación de Servicios</v>
          </cell>
          <cell r="N63">
            <v>87220400</v>
          </cell>
          <cell r="O63">
            <v>0</v>
          </cell>
          <cell r="P63" t="str">
            <v>N/A</v>
          </cell>
          <cell r="Q63" t="str">
            <v>N/A</v>
          </cell>
          <cell r="R63" t="str">
            <v>N/A</v>
          </cell>
          <cell r="S63" t="str">
            <v>AREVALO PRADO SILVIA JULIANA</v>
          </cell>
          <cell r="T63" t="str">
            <v>CELEBRADO</v>
          </cell>
        </row>
        <row r="64">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cell r="I64" t="str">
            <v>N/A</v>
          </cell>
          <cell r="J64" t="str">
            <v>VER</v>
          </cell>
          <cell r="K64" t="str">
            <v>INVERSIÓN</v>
          </cell>
          <cell r="L64" t="str">
            <v>EDNA VALENZUELA</v>
          </cell>
          <cell r="M64" t="str">
            <v>Contratación Directa - Prestación de Servicios</v>
          </cell>
          <cell r="N64">
            <v>87220400</v>
          </cell>
          <cell r="O64">
            <v>0</v>
          </cell>
          <cell r="P64" t="str">
            <v>N/A</v>
          </cell>
          <cell r="Q64" t="str">
            <v>N/A</v>
          </cell>
          <cell r="R64" t="str">
            <v>N/A</v>
          </cell>
          <cell r="S64" t="str">
            <v>DURAN JULIO ARIADNE YILIBETH</v>
          </cell>
          <cell r="T64" t="str">
            <v>CELEBRADO</v>
          </cell>
        </row>
        <row r="65">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cell r="I65" t="str">
            <v>N/A</v>
          </cell>
          <cell r="J65" t="str">
            <v>VER</v>
          </cell>
          <cell r="K65" t="str">
            <v>INVERSIÓN</v>
          </cell>
          <cell r="L65" t="str">
            <v>JORGE BUITRAGO</v>
          </cell>
          <cell r="M65" t="str">
            <v>Contratación Directa - Prestación de Servicios</v>
          </cell>
          <cell r="N65">
            <v>87220400</v>
          </cell>
          <cell r="O65">
            <v>0</v>
          </cell>
          <cell r="P65" t="str">
            <v>N/A</v>
          </cell>
          <cell r="Q65" t="str">
            <v>N/A</v>
          </cell>
          <cell r="R65" t="str">
            <v>N/A</v>
          </cell>
          <cell r="S65" t="str">
            <v>DAVILA ESTRADA LINA MARCELA</v>
          </cell>
          <cell r="T65" t="str">
            <v>CELEBRADO</v>
          </cell>
        </row>
        <row r="66">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cell r="I66" t="str">
            <v>N/A</v>
          </cell>
          <cell r="J66" t="str">
            <v>VER</v>
          </cell>
          <cell r="K66" t="str">
            <v>INVERSIÓN</v>
          </cell>
          <cell r="L66" t="str">
            <v>EDNA VALENZUELA</v>
          </cell>
          <cell r="M66" t="str">
            <v>Contratación Directa - Prestación de Servicios</v>
          </cell>
          <cell r="N66">
            <v>87220400</v>
          </cell>
          <cell r="O66">
            <v>0</v>
          </cell>
          <cell r="P66" t="str">
            <v>N/A</v>
          </cell>
          <cell r="Q66" t="str">
            <v>N/A</v>
          </cell>
          <cell r="R66" t="str">
            <v>N/A</v>
          </cell>
          <cell r="S66" t="str">
            <v>BUELVAS DICKSON OLGA ISABEL</v>
          </cell>
          <cell r="T66" t="str">
            <v>CELEBRADO</v>
          </cell>
        </row>
        <row r="67">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cell r="I67" t="str">
            <v>N/A</v>
          </cell>
          <cell r="J67" t="str">
            <v>VER</v>
          </cell>
          <cell r="K67" t="str">
            <v>INVERSIÓN</v>
          </cell>
          <cell r="L67" t="str">
            <v>EDNA VALENZUELA</v>
          </cell>
          <cell r="M67" t="str">
            <v>Contratación Directa - Prestación de Servicios</v>
          </cell>
          <cell r="N67">
            <v>87220400</v>
          </cell>
          <cell r="O67">
            <v>0</v>
          </cell>
          <cell r="P67" t="str">
            <v>N/A</v>
          </cell>
          <cell r="Q67" t="str">
            <v>N/A</v>
          </cell>
          <cell r="R67" t="str">
            <v>N/A</v>
          </cell>
          <cell r="S67" t="str">
            <v>CONTRERAS NIEL MARIA LUCILA</v>
          </cell>
          <cell r="T67" t="str">
            <v>CELEBRADO</v>
          </cell>
        </row>
        <row r="68">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cell r="I68" t="str">
            <v>N/A</v>
          </cell>
          <cell r="J68" t="str">
            <v>VER</v>
          </cell>
          <cell r="K68" t="str">
            <v>INVERSIÓN</v>
          </cell>
          <cell r="L68" t="str">
            <v>JORGE BUITRAGO</v>
          </cell>
          <cell r="M68" t="str">
            <v>Contratación Directa - Prestación de Servicios</v>
          </cell>
          <cell r="N68">
            <v>87220400</v>
          </cell>
          <cell r="O68">
            <v>0</v>
          </cell>
          <cell r="P68" t="str">
            <v>N/A</v>
          </cell>
          <cell r="Q68" t="str">
            <v>N/A</v>
          </cell>
          <cell r="R68" t="str">
            <v>N/A</v>
          </cell>
          <cell r="S68" t="str">
            <v>LOPEZ GUTIERREZ ANDRES FELIPE</v>
          </cell>
          <cell r="T68" t="str">
            <v>CELEBRADO</v>
          </cell>
        </row>
        <row r="69">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cell r="I69" t="str">
            <v>N/A</v>
          </cell>
          <cell r="J69" t="str">
            <v>VER</v>
          </cell>
          <cell r="K69" t="str">
            <v>INVERSIÓN</v>
          </cell>
          <cell r="L69" t="str">
            <v>EDNA VALENZUELA</v>
          </cell>
          <cell r="M69" t="str">
            <v>Contratación Directa - Prestación de Servicios</v>
          </cell>
          <cell r="N69">
            <v>87220400</v>
          </cell>
          <cell r="O69">
            <v>0</v>
          </cell>
          <cell r="P69" t="str">
            <v>N/A</v>
          </cell>
          <cell r="Q69" t="str">
            <v>N/A</v>
          </cell>
          <cell r="R69" t="str">
            <v>N/A</v>
          </cell>
          <cell r="S69" t="str">
            <v>BECERRA PAVA CAMILO ANDRES</v>
          </cell>
          <cell r="T69" t="str">
            <v>CELEBRADO</v>
          </cell>
        </row>
        <row r="70">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cell r="I70" t="str">
            <v>N/A</v>
          </cell>
          <cell r="J70" t="str">
            <v>VER</v>
          </cell>
          <cell r="K70" t="str">
            <v>INVERSIÓN</v>
          </cell>
          <cell r="L70" t="str">
            <v>EDNA VALENZUELA</v>
          </cell>
          <cell r="M70" t="str">
            <v>Contratación Directa - Prestación de Servicios</v>
          </cell>
          <cell r="N70">
            <v>87220400</v>
          </cell>
          <cell r="O70">
            <v>0</v>
          </cell>
          <cell r="P70" t="str">
            <v>N/A</v>
          </cell>
          <cell r="Q70" t="str">
            <v>N/A</v>
          </cell>
          <cell r="R70" t="str">
            <v>N/A</v>
          </cell>
          <cell r="S70" t="str">
            <v>ANDRADE CEBALLOS MARIO FELIPE</v>
          </cell>
          <cell r="T70" t="str">
            <v>CELEBRADO</v>
          </cell>
        </row>
        <row r="71">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cell r="I71" t="str">
            <v>N/A</v>
          </cell>
          <cell r="J71" t="str">
            <v>VER</v>
          </cell>
          <cell r="K71" t="str">
            <v>FUNCIONAMIENTO</v>
          </cell>
          <cell r="L71" t="str">
            <v>DIANA CONTRERAS</v>
          </cell>
          <cell r="M71" t="str">
            <v>Contratación Directa - Prestación de Servicios</v>
          </cell>
          <cell r="N71">
            <v>80031000</v>
          </cell>
          <cell r="O71">
            <v>0</v>
          </cell>
          <cell r="P71" t="str">
            <v>N/A</v>
          </cell>
          <cell r="Q71" t="str">
            <v>N/A</v>
          </cell>
          <cell r="R71" t="str">
            <v>N/A</v>
          </cell>
          <cell r="S71" t="str">
            <v>CUESTAS CANRO HERMANN VICENTE</v>
          </cell>
          <cell r="T71" t="str">
            <v>CELEBRADO</v>
          </cell>
        </row>
        <row r="72">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cell r="I72" t="str">
            <v>N/A</v>
          </cell>
          <cell r="J72" t="str">
            <v>VER</v>
          </cell>
          <cell r="K72" t="str">
            <v>FUNCIONAMIENTO</v>
          </cell>
          <cell r="L72" t="str">
            <v>DIANA CONTRERAS</v>
          </cell>
          <cell r="M72" t="str">
            <v>Contratación Directa - Prestación de Servicios</v>
          </cell>
          <cell r="N72">
            <v>70249433</v>
          </cell>
          <cell r="O72">
            <v>0</v>
          </cell>
          <cell r="P72" t="str">
            <v>N/A</v>
          </cell>
          <cell r="Q72" t="str">
            <v>N/A</v>
          </cell>
          <cell r="R72" t="str">
            <v>N/A</v>
          </cell>
          <cell r="S72" t="str">
            <v>AZUERO CADENA JUAN PABLO</v>
          </cell>
          <cell r="T72" t="str">
            <v>CELEBRADO</v>
          </cell>
        </row>
        <row r="73">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cell r="I73" t="str">
            <v>N/A</v>
          </cell>
          <cell r="J73" t="str">
            <v>VER</v>
          </cell>
          <cell r="K73" t="str">
            <v>FUNCIONAMIENTO</v>
          </cell>
          <cell r="L73" t="str">
            <v>DIANA CONTRERAS</v>
          </cell>
          <cell r="M73" t="str">
            <v>Contratación Directa - Prestación de Servicios</v>
          </cell>
          <cell r="N73">
            <v>66692500</v>
          </cell>
          <cell r="O73">
            <v>0</v>
          </cell>
          <cell r="P73" t="str">
            <v>N/A</v>
          </cell>
          <cell r="Q73" t="str">
            <v>N/A</v>
          </cell>
          <cell r="R73" t="str">
            <v>N/A</v>
          </cell>
          <cell r="S73" t="str">
            <v>CARO GARCIA LEIDY MARCELA</v>
          </cell>
          <cell r="T73" t="str">
            <v>CELEBRADO</v>
          </cell>
        </row>
        <row r="74">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cell r="I74" t="str">
            <v>N/A</v>
          </cell>
          <cell r="J74" t="str">
            <v>VER</v>
          </cell>
          <cell r="K74" t="str">
            <v>FUNCIONAMIENTO</v>
          </cell>
          <cell r="L74" t="str">
            <v>DIANA CONTRERAS</v>
          </cell>
          <cell r="M74" t="str">
            <v>Contratación Directa - Prestación de Servicios</v>
          </cell>
          <cell r="N74">
            <v>62246333</v>
          </cell>
          <cell r="O74">
            <v>0</v>
          </cell>
          <cell r="P74" t="str">
            <v>N/A</v>
          </cell>
          <cell r="Q74" t="str">
            <v>N/A</v>
          </cell>
          <cell r="R74" t="str">
            <v>N/A</v>
          </cell>
          <cell r="S74" t="str">
            <v>DIAZ MONTOYA LUISA FERNANDA</v>
          </cell>
          <cell r="T74" t="str">
            <v>CELEBRADO</v>
          </cell>
        </row>
        <row r="75">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cell r="I75" t="str">
            <v>N/A</v>
          </cell>
          <cell r="J75" t="str">
            <v>VER</v>
          </cell>
          <cell r="K75" t="str">
            <v>FUNCIONAMIENTO</v>
          </cell>
          <cell r="L75" t="str">
            <v>DIANA CONTRERAS</v>
          </cell>
          <cell r="M75" t="str">
            <v>Contratación Directa - Prestación de Servicios</v>
          </cell>
          <cell r="N75">
            <v>62246333</v>
          </cell>
          <cell r="O75">
            <v>0</v>
          </cell>
          <cell r="P75" t="str">
            <v>N/A</v>
          </cell>
          <cell r="Q75" t="str">
            <v>N/A</v>
          </cell>
          <cell r="R75" t="str">
            <v>N/A</v>
          </cell>
          <cell r="S75" t="str">
            <v>CHAPARRO CHACON EDGAR ANDRES</v>
          </cell>
          <cell r="T75" t="str">
            <v>CELEBRADO</v>
          </cell>
        </row>
        <row r="76">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cell r="I76" t="str">
            <v>N/A</v>
          </cell>
          <cell r="J76" t="str">
            <v>VER</v>
          </cell>
          <cell r="K76" t="str">
            <v>FUNCIONAMIENTO</v>
          </cell>
          <cell r="L76" t="str">
            <v>DIANA CONTRERAS</v>
          </cell>
          <cell r="M76" t="str">
            <v>Contratación Directa - Prestación de Servicios</v>
          </cell>
          <cell r="N76">
            <v>57800167</v>
          </cell>
          <cell r="O76">
            <v>0</v>
          </cell>
          <cell r="P76" t="str">
            <v>N/A</v>
          </cell>
          <cell r="Q76" t="str">
            <v>N/A</v>
          </cell>
          <cell r="R76" t="str">
            <v>N/A</v>
          </cell>
          <cell r="S76" t="str">
            <v>BOJACA GUTIERREZ SANDRA PILAR</v>
          </cell>
          <cell r="T76" t="str">
            <v>CELEBRADO</v>
          </cell>
        </row>
        <row r="77">
          <cell r="F77" t="str">
            <v>20000071 H3</v>
          </cell>
          <cell r="G77" t="str">
            <v>RNCA0107 BRINDAR APOYO A LA DIRECCIÓN DE TALENTO HUMANO EN LOS PROCESOS DE PROVISIÓN DE EMPLEOS, CARRERA ADMINISTRATIVA Y ADMINISTRACIÓN DE PERSONAL</v>
          </cell>
          <cell r="H77" t="str">
            <v>DIRECCIÓN DE TALENTO HUMANO</v>
          </cell>
          <cell r="I77" t="str">
            <v>N/A</v>
          </cell>
          <cell r="J77" t="str">
            <v>VER</v>
          </cell>
          <cell r="K77" t="str">
            <v>FUNCIONAMIENTO</v>
          </cell>
          <cell r="L77" t="str">
            <v>DIANA CONTRERAS</v>
          </cell>
          <cell r="M77" t="str">
            <v>Contratación Directa - Prestación de Servicios</v>
          </cell>
          <cell r="N77">
            <v>48907833</v>
          </cell>
          <cell r="O77">
            <v>0</v>
          </cell>
          <cell r="P77" t="str">
            <v>N/A</v>
          </cell>
          <cell r="Q77" t="str">
            <v>N/A</v>
          </cell>
          <cell r="R77" t="str">
            <v>N/A</v>
          </cell>
          <cell r="S77" t="str">
            <v>LAITON SUAREZ ASTRID DANELY</v>
          </cell>
          <cell r="T77" t="str">
            <v>CELEBRADO</v>
          </cell>
        </row>
        <row r="78">
          <cell r="F78" t="str">
            <v>20000072 H3</v>
          </cell>
          <cell r="G78" t="str">
            <v>RNCA1057 BRINDAR APOYO JURÍDICO ESPECIALIZADO A LA UAE DE AERONÁUTICA CIVIL, EN ASUNTOS RELACIONADOS CON DERECHO LABORAL INDIVIDUAL Y COLECTIVO.</v>
          </cell>
          <cell r="H78" t="str">
            <v>DIRECCIÓN DE TALENTO HUMANO</v>
          </cell>
          <cell r="I78" t="str">
            <v>N/A</v>
          </cell>
          <cell r="J78"/>
          <cell r="K78" t="str">
            <v>FUNCIONAMIENTO</v>
          </cell>
          <cell r="L78" t="str">
            <v>DIANA CONTRERAS</v>
          </cell>
          <cell r="M78" t="str">
            <v>Contratación Directa - Prestación de Servicios</v>
          </cell>
          <cell r="N78">
            <v>34500000</v>
          </cell>
          <cell r="O78">
            <v>0</v>
          </cell>
          <cell r="P78" t="str">
            <v>N/A</v>
          </cell>
          <cell r="Q78" t="str">
            <v>N/A</v>
          </cell>
          <cell r="R78" t="str">
            <v>N/A</v>
          </cell>
          <cell r="S78" t="str">
            <v>QUINTERO Y QUINTERO ASESORES S.A.</v>
          </cell>
          <cell r="T78" t="str">
            <v>REVOCADO</v>
          </cell>
        </row>
        <row r="79">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cell r="I79" t="str">
            <v>N/A</v>
          </cell>
          <cell r="J79" t="str">
            <v>VER</v>
          </cell>
          <cell r="K79" t="str">
            <v>FUNCIONAMIENTO</v>
          </cell>
          <cell r="L79" t="str">
            <v>DIANA CONTRERAS</v>
          </cell>
          <cell r="M79" t="str">
            <v>Contratación Directa - Prestación de Servicios</v>
          </cell>
          <cell r="N79">
            <v>34680100</v>
          </cell>
          <cell r="O79">
            <v>0</v>
          </cell>
          <cell r="P79" t="str">
            <v>N/A</v>
          </cell>
          <cell r="Q79" t="str">
            <v>N/A</v>
          </cell>
          <cell r="R79" t="str">
            <v>N/A</v>
          </cell>
          <cell r="S79" t="str">
            <v>SERRANO ESPINOSA DIANA MARCELA</v>
          </cell>
          <cell r="T79" t="str">
            <v>CELEBRADO</v>
          </cell>
        </row>
        <row r="80">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cell r="I80" t="str">
            <v>N/A</v>
          </cell>
          <cell r="J80" t="str">
            <v>VER</v>
          </cell>
          <cell r="K80" t="str">
            <v>FUNCIONAMIENTO</v>
          </cell>
          <cell r="L80" t="str">
            <v>DIANA CONTRERAS</v>
          </cell>
          <cell r="M80" t="str">
            <v>Contratación Directa - Prestación de Servicios</v>
          </cell>
          <cell r="N80">
            <v>38237033</v>
          </cell>
          <cell r="O80">
            <v>0</v>
          </cell>
          <cell r="P80" t="str">
            <v>N/A</v>
          </cell>
          <cell r="Q80" t="str">
            <v>N/A</v>
          </cell>
          <cell r="R80" t="str">
            <v>N/A</v>
          </cell>
          <cell r="S80" t="str">
            <v>RODRIGUEZ NIETO MARIA FERNANDA</v>
          </cell>
          <cell r="T80" t="str">
            <v>CELEBRADO</v>
          </cell>
        </row>
        <row r="81">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cell r="I81" t="str">
            <v>N/A</v>
          </cell>
          <cell r="J81" t="str">
            <v>VER</v>
          </cell>
          <cell r="K81" t="str">
            <v>FUNCIONAMIENTO</v>
          </cell>
          <cell r="L81" t="str">
            <v>DIANA CONTRERAS</v>
          </cell>
          <cell r="M81" t="str">
            <v>Contratación Directa - Prestación de Servicios</v>
          </cell>
          <cell r="N81">
            <v>39126267</v>
          </cell>
          <cell r="O81">
            <v>0</v>
          </cell>
          <cell r="P81" t="str">
            <v>N/A</v>
          </cell>
          <cell r="Q81" t="str">
            <v>N/A</v>
          </cell>
          <cell r="R81" t="str">
            <v>N/A</v>
          </cell>
          <cell r="S81" t="str">
            <v>PINZÓN CANRO STHEFANY ALEJANDRA</v>
          </cell>
          <cell r="T81" t="str">
            <v>CELEBRADO</v>
          </cell>
        </row>
        <row r="82">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cell r="I82" t="str">
            <v>N/A</v>
          </cell>
          <cell r="J82" t="str">
            <v>VER</v>
          </cell>
          <cell r="K82" t="str">
            <v>FUNCIONAMIENTO</v>
          </cell>
          <cell r="L82" t="str">
            <v>DIANA CONTRERAS</v>
          </cell>
          <cell r="M82" t="str">
            <v>Contratación Directa - Prestación de Servicios</v>
          </cell>
          <cell r="N82">
            <v>39126267</v>
          </cell>
          <cell r="O82">
            <v>0</v>
          </cell>
          <cell r="P82" t="str">
            <v>N/A</v>
          </cell>
          <cell r="Q82" t="str">
            <v>N/A</v>
          </cell>
          <cell r="R82" t="str">
            <v>N/A</v>
          </cell>
          <cell r="S82" t="str">
            <v>RODRIGUEZ GONGORA JAIME</v>
          </cell>
          <cell r="T82" t="str">
            <v>CELEBRADO</v>
          </cell>
        </row>
        <row r="83">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cell r="I83" t="str">
            <v>N/A</v>
          </cell>
          <cell r="J83" t="str">
            <v>VER</v>
          </cell>
          <cell r="K83" t="str">
            <v>FUNCIONAMIENTO</v>
          </cell>
          <cell r="L83" t="str">
            <v>DIANA CONTRERAS</v>
          </cell>
          <cell r="M83" t="str">
            <v>Contratación Directa - Prestación de Servicios</v>
          </cell>
          <cell r="N83">
            <v>31123167</v>
          </cell>
          <cell r="O83">
            <v>0</v>
          </cell>
          <cell r="P83" t="str">
            <v>N/A</v>
          </cell>
          <cell r="Q83" t="str">
            <v>N/A</v>
          </cell>
          <cell r="R83" t="str">
            <v>N/A</v>
          </cell>
          <cell r="S83" t="str">
            <v>GARCIA GARCIA JAMES HERNANDO</v>
          </cell>
          <cell r="T83" t="str">
            <v>CELEBRADO</v>
          </cell>
        </row>
        <row r="84">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cell r="I84" t="str">
            <v>N/A</v>
          </cell>
          <cell r="J84" t="str">
            <v>VER</v>
          </cell>
          <cell r="K84" t="str">
            <v>FUNCIONAMIENTO</v>
          </cell>
          <cell r="L84" t="str">
            <v>DIANA CONTRERAS</v>
          </cell>
          <cell r="M84" t="str">
            <v>Contratación Directa - Prestación de Servicios</v>
          </cell>
          <cell r="N84">
            <v>22446667</v>
          </cell>
          <cell r="O84">
            <v>0</v>
          </cell>
          <cell r="P84" t="str">
            <v>N/A</v>
          </cell>
          <cell r="Q84" t="str">
            <v>N/A</v>
          </cell>
          <cell r="R84" t="str">
            <v>N/A</v>
          </cell>
          <cell r="S84" t="str">
            <v>ROMERO ALVARADO CARLOS ALBERTO</v>
          </cell>
          <cell r="T84" t="str">
            <v>CELEBRADO</v>
          </cell>
        </row>
        <row r="85">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cell r="I85" t="str">
            <v>N/A</v>
          </cell>
          <cell r="J85" t="str">
            <v>VER</v>
          </cell>
          <cell r="K85" t="str">
            <v>INVERSIÓN</v>
          </cell>
          <cell r="L85" t="str">
            <v>DIANA CONTRERAS</v>
          </cell>
          <cell r="M85" t="str">
            <v>Contratación Directa - Prestación de Servicios</v>
          </cell>
          <cell r="N85">
            <v>88923333</v>
          </cell>
          <cell r="O85">
            <v>0</v>
          </cell>
          <cell r="P85" t="str">
            <v>N/A</v>
          </cell>
          <cell r="Q85" t="str">
            <v>N/A</v>
          </cell>
          <cell r="R85" t="str">
            <v>N/A</v>
          </cell>
          <cell r="S85" t="str">
            <v>BALLESTAS CARO NANCY MIRELBY</v>
          </cell>
          <cell r="T85" t="str">
            <v>CELEBRADO</v>
          </cell>
        </row>
        <row r="86">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cell r="I86" t="str">
            <v>N/A</v>
          </cell>
          <cell r="J86" t="str">
            <v>VER</v>
          </cell>
          <cell r="K86" t="str">
            <v>INVERSIÓN</v>
          </cell>
          <cell r="L86" t="str">
            <v>CAMILO BECERRA</v>
          </cell>
          <cell r="M86" t="str">
            <v>Contratación Directa - Prestación de Servicios</v>
          </cell>
          <cell r="N86">
            <v>197337700</v>
          </cell>
          <cell r="O86">
            <v>0</v>
          </cell>
          <cell r="P86" t="str">
            <v>N/A</v>
          </cell>
          <cell r="Q86" t="str">
            <v>N/A</v>
          </cell>
          <cell r="R86"/>
          <cell r="S86" t="str">
            <v>NIETO ALVARADO OSCAR ALBERTO</v>
          </cell>
          <cell r="T86" t="str">
            <v>CELEBRADO</v>
          </cell>
        </row>
        <row r="87">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cell r="I87" t="str">
            <v>N/A</v>
          </cell>
          <cell r="J87" t="str">
            <v>VER</v>
          </cell>
          <cell r="K87" t="str">
            <v>INVERSIÓN</v>
          </cell>
          <cell r="L87" t="str">
            <v>CAMILO BECERRA</v>
          </cell>
          <cell r="M87" t="str">
            <v>Contratación Directa - Prestación de Servicios</v>
          </cell>
          <cell r="N87">
            <v>197337700</v>
          </cell>
          <cell r="O87">
            <v>0</v>
          </cell>
          <cell r="P87" t="str">
            <v>N/A</v>
          </cell>
          <cell r="Q87" t="str">
            <v>N/A</v>
          </cell>
          <cell r="R87"/>
          <cell r="S87" t="str">
            <v>TORO ZEA FRANCISCO DE PAULA</v>
          </cell>
          <cell r="T87" t="str">
            <v>CELEBRADO</v>
          </cell>
        </row>
        <row r="88">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cell r="I88" t="str">
            <v>N/A</v>
          </cell>
          <cell r="J88" t="str">
            <v>VER</v>
          </cell>
          <cell r="K88" t="str">
            <v>INVERSIÓN</v>
          </cell>
          <cell r="L88" t="str">
            <v>CAMILO BECERRA</v>
          </cell>
          <cell r="M88" t="str">
            <v>Contratación Directa - Prestación de Servicios</v>
          </cell>
          <cell r="N88">
            <v>197337700</v>
          </cell>
          <cell r="O88">
            <v>-66450450</v>
          </cell>
          <cell r="P88" t="str">
            <v>N/A</v>
          </cell>
          <cell r="Q88" t="str">
            <v>N/A</v>
          </cell>
          <cell r="R88"/>
          <cell r="S88" t="str">
            <v>AVELLANEDA MENDOZA WILLIAM MIGUEL</v>
          </cell>
          <cell r="T88" t="str">
            <v>CELEBRADO</v>
          </cell>
        </row>
        <row r="89">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cell r="I89" t="str">
            <v>N/A</v>
          </cell>
          <cell r="J89" t="str">
            <v>VER</v>
          </cell>
          <cell r="K89" t="str">
            <v>INVERSIÓN</v>
          </cell>
          <cell r="L89" t="str">
            <v>CAMILO BECERRA</v>
          </cell>
          <cell r="M89" t="str">
            <v>Contratación Directa - Prestación de Servicios</v>
          </cell>
          <cell r="N89">
            <v>30797000</v>
          </cell>
          <cell r="O89">
            <v>0</v>
          </cell>
          <cell r="P89" t="str">
            <v>N/A</v>
          </cell>
          <cell r="Q89" t="str">
            <v>N/A</v>
          </cell>
          <cell r="R89"/>
          <cell r="S89" t="str">
            <v>ZULETA GUARNIZO JUAN CARLOS</v>
          </cell>
          <cell r="T89" t="str">
            <v>CELEBRADO</v>
          </cell>
        </row>
        <row r="90">
          <cell r="F90" t="str">
            <v>20000084 H3</v>
          </cell>
          <cell r="G90" t="str">
            <v>RNCC0055 APOYAR AL EJECUTIVO RESONSABLE COMO PROVEEDOR DE SERVICIOS A LA AVIACION EN LA IMPLEMENTACION, DOCUMENTACION Y DIVULGACION DEL SMS</v>
          </cell>
          <cell r="H90" t="str">
            <v>SECRETARIA SISTEMAS OPERACIONALES</v>
          </cell>
          <cell r="I90" t="str">
            <v>N/A</v>
          </cell>
          <cell r="J90" t="str">
            <v>VER</v>
          </cell>
          <cell r="K90" t="str">
            <v>INVERSIÓN</v>
          </cell>
          <cell r="L90" t="str">
            <v>CAMILO BECERRA</v>
          </cell>
          <cell r="M90" t="str">
            <v>Contratación Directa - Prestación de Servicios</v>
          </cell>
          <cell r="N90">
            <v>65878800</v>
          </cell>
          <cell r="O90">
            <v>0</v>
          </cell>
          <cell r="P90" t="str">
            <v>N/A</v>
          </cell>
          <cell r="Q90" t="str">
            <v>N/A</v>
          </cell>
          <cell r="R90"/>
          <cell r="S90" t="str">
            <v>LOPEZ RAMIREZ WALTER DARIO</v>
          </cell>
          <cell r="T90" t="str">
            <v>CELEBRADO</v>
          </cell>
        </row>
        <row r="91">
          <cell r="F91" t="str">
            <v>20000085 H3</v>
          </cell>
          <cell r="G91" t="str">
            <v>RNCC0056 APOYAR AL EJECUTIVO RESONSABLE COMO PROVEEDOR DE SERVICIOS A LA AVIACION EN LA IMPLEMENTACION, DOCUMENTACION Y DIVULGACION DEL SMS</v>
          </cell>
          <cell r="H91" t="str">
            <v>SECRETARIA SISTEMAS OPERACIONALES</v>
          </cell>
          <cell r="I91" t="str">
            <v>N/A</v>
          </cell>
          <cell r="J91" t="str">
            <v>VER</v>
          </cell>
          <cell r="K91" t="str">
            <v>INVERSIÓN</v>
          </cell>
          <cell r="L91" t="str">
            <v>CAMILO BECERRA</v>
          </cell>
          <cell r="M91" t="str">
            <v>Contratación Directa - Prestación de Servicios</v>
          </cell>
          <cell r="N91">
            <v>82348500</v>
          </cell>
          <cell r="O91">
            <v>0</v>
          </cell>
          <cell r="P91" t="str">
            <v>N/A</v>
          </cell>
          <cell r="Q91" t="str">
            <v>N/A</v>
          </cell>
          <cell r="R91"/>
          <cell r="S91" t="str">
            <v>PAREDES MONCAYO DAGO ALBEIRO</v>
          </cell>
          <cell r="T91" t="str">
            <v>CELEBRADO</v>
          </cell>
        </row>
        <row r="92">
          <cell r="F92" t="str">
            <v>20000086 H3</v>
          </cell>
          <cell r="G92" t="str">
            <v>RNCC0057 APOYAR EN MATERIA JURÍDICA AL PRESTADOR DE SERVICIOS A LA NAVEGACIÓN AÉREA Y A LOS SERVICIOS AEROPORTUARIOS</v>
          </cell>
          <cell r="H92" t="str">
            <v>SECRETARIA SISTEMAS OPERACIONALES</v>
          </cell>
          <cell r="I92" t="str">
            <v>N/A</v>
          </cell>
          <cell r="J92" t="str">
            <v>VER</v>
          </cell>
          <cell r="K92" t="str">
            <v>INVERSIÓN</v>
          </cell>
          <cell r="L92" t="str">
            <v>CAMILO BECERRA</v>
          </cell>
          <cell r="M92" t="str">
            <v>Contratación Directa - Prestación de Servicios</v>
          </cell>
          <cell r="N92">
            <v>117090400</v>
          </cell>
          <cell r="O92">
            <v>0</v>
          </cell>
          <cell r="P92" t="str">
            <v>N/A</v>
          </cell>
          <cell r="Q92" t="str">
            <v>N/A</v>
          </cell>
          <cell r="R92"/>
          <cell r="S92" t="str">
            <v>TRUJILLO ARDILA IRMA</v>
          </cell>
          <cell r="T92" t="str">
            <v>CELEBRADO</v>
          </cell>
        </row>
        <row r="93">
          <cell r="F93" t="str">
            <v>20000087 H3</v>
          </cell>
          <cell r="G93" t="str">
            <v>RNCC0058 APOYAR EN MATERIA JURÍDICA AL PRESTADOR DE SERVICIOS A LA NAVEGACIÓN AÉREA Y A LOS SERVICIOS AEROPORTUARIOS</v>
          </cell>
          <cell r="H93" t="str">
            <v>SECRETARIA SISTEMAS OPERACIONALES</v>
          </cell>
          <cell r="I93" t="str">
            <v>N/A</v>
          </cell>
          <cell r="J93" t="str">
            <v>VER</v>
          </cell>
          <cell r="K93" t="str">
            <v>INVERSIÓN</v>
          </cell>
          <cell r="L93" t="str">
            <v>CAMILO BECERRA</v>
          </cell>
          <cell r="M93" t="str">
            <v>Contratación Directa - Prestación de Servicios</v>
          </cell>
          <cell r="N93">
            <v>113744960</v>
          </cell>
          <cell r="O93">
            <v>0</v>
          </cell>
          <cell r="P93" t="str">
            <v>N/A</v>
          </cell>
          <cell r="Q93" t="str">
            <v>N/A</v>
          </cell>
          <cell r="R93"/>
          <cell r="S93" t="str">
            <v>VANEGAS PALACIO NEIL JAVIER</v>
          </cell>
          <cell r="T93" t="str">
            <v>REVOCADO</v>
          </cell>
        </row>
        <row r="94">
          <cell r="F94" t="str">
            <v>20000088 H3</v>
          </cell>
          <cell r="G94" t="str">
            <v xml:space="preserve">RNCC0059 APOYAR A LA SECRETARIA DE SISTEMAS OPERACIONALES EN LA GESTION SOCIAL DE LAS COMUNIDADES ALEDAÑAS A LOS AEROPUERTOS </v>
          </cell>
          <cell r="H94" t="str">
            <v>SECRETARIA SISTEMAS OPERACIONALES</v>
          </cell>
          <cell r="I94" t="str">
            <v>N/A</v>
          </cell>
          <cell r="J94" t="str">
            <v>VER</v>
          </cell>
          <cell r="K94" t="str">
            <v>INVERSIÓN</v>
          </cell>
          <cell r="L94" t="str">
            <v>CAMILO BECERRA</v>
          </cell>
          <cell r="M94" t="str">
            <v>Contratación Directa - Prestación de Servicios</v>
          </cell>
          <cell r="N94">
            <v>126690000</v>
          </cell>
          <cell r="O94">
            <v>0</v>
          </cell>
          <cell r="P94" t="str">
            <v>N/A</v>
          </cell>
          <cell r="Q94" t="str">
            <v>N/A</v>
          </cell>
          <cell r="R94"/>
          <cell r="S94" t="str">
            <v>PEREZ ORTIZ VOLMAR ANTONIO</v>
          </cell>
          <cell r="T94" t="str">
            <v>CELEBRADO</v>
          </cell>
        </row>
        <row r="95">
          <cell r="F95" t="str">
            <v>20000089 H3</v>
          </cell>
          <cell r="G95" t="str">
            <v>RNCC0060 ASESORAR EN MATERIA TECNICA A LA SECRETARIA DE SISTEMAS OPERACIONALES EN LOS PROCESOS DE INFRAESTRUCTURA AEROPORTUARIA</v>
          </cell>
          <cell r="H95" t="str">
            <v>SECRETARIA SISTEMAS OPERACIONALES</v>
          </cell>
          <cell r="I95" t="str">
            <v>N/A</v>
          </cell>
          <cell r="J95" t="str">
            <v>VER</v>
          </cell>
          <cell r="K95" t="str">
            <v>INVERSIÓN</v>
          </cell>
          <cell r="L95" t="str">
            <v>CAMILO BECERRA</v>
          </cell>
          <cell r="M95" t="str">
            <v>Contratación Directa - Prestación de Servicios</v>
          </cell>
          <cell r="N95">
            <v>207771600</v>
          </cell>
          <cell r="O95">
            <v>0</v>
          </cell>
          <cell r="P95" t="str">
            <v>N/A</v>
          </cell>
          <cell r="Q95" t="str">
            <v>N/A</v>
          </cell>
          <cell r="R95"/>
          <cell r="S95" t="str">
            <v>FIGUEREDO SERPA ANDRES</v>
          </cell>
          <cell r="T95" t="str">
            <v>CELEBRADO</v>
          </cell>
        </row>
        <row r="96">
          <cell r="F96" t="str">
            <v>20000090 H3</v>
          </cell>
          <cell r="G96" t="str">
            <v>RNCC0061 APOYAR A LA SECRETARIA DE SISTEMAS OPERACIONALES EN LA SOCIALIZACION ESTRATEGICA DE LOS PROYECTOS DE INFRAESTRUCTURA AEROPORTUARIA Y AERONAUTICA</v>
          </cell>
          <cell r="H96" t="str">
            <v>SECRETARIA SISTEMAS OPERACIONALES</v>
          </cell>
          <cell r="I96" t="str">
            <v>N/A</v>
          </cell>
          <cell r="J96" t="str">
            <v>VER</v>
          </cell>
          <cell r="K96" t="str">
            <v>INVERSIÓN</v>
          </cell>
          <cell r="L96" t="str">
            <v>CAMILO BECERRA</v>
          </cell>
          <cell r="M96" t="str">
            <v>Contratación Directa - Prestación de Servicios</v>
          </cell>
          <cell r="N96">
            <v>66305200</v>
          </cell>
          <cell r="O96">
            <v>0</v>
          </cell>
          <cell r="P96" t="str">
            <v>N/A</v>
          </cell>
          <cell r="Q96" t="str">
            <v>N/A</v>
          </cell>
          <cell r="R96"/>
          <cell r="S96" t="str">
            <v>FIGUEROA ARANGUREN IVAN DARIO</v>
          </cell>
          <cell r="T96" t="str">
            <v>CELEBRADO</v>
          </cell>
        </row>
        <row r="97">
          <cell r="F97" t="str">
            <v>20000091 H3</v>
          </cell>
          <cell r="G97" t="str">
            <v>RNCC0062 APOYAR A LA SECRETARIA DE SISTEMAS OPERACIONALES EN LA GESTION DE LOS RECURSOS DE INVERSION Y ANALISIS DE DATOS TECNICOS Y PRESUPUESTALES</v>
          </cell>
          <cell r="H97" t="str">
            <v>SECRETARIA SISTEMAS OPERACIONALES</v>
          </cell>
          <cell r="I97" t="str">
            <v>N/A</v>
          </cell>
          <cell r="J97" t="str">
            <v>VER</v>
          </cell>
          <cell r="K97" t="str">
            <v>INVERSIÓN</v>
          </cell>
          <cell r="L97" t="str">
            <v>CAMILO BECERRA</v>
          </cell>
          <cell r="M97" t="str">
            <v>Contratación Directa - Prestación de Servicios</v>
          </cell>
          <cell r="N97">
            <v>97110000</v>
          </cell>
          <cell r="O97">
            <v>0</v>
          </cell>
          <cell r="P97" t="str">
            <v>N/A</v>
          </cell>
          <cell r="Q97" t="str">
            <v>N/A</v>
          </cell>
          <cell r="R97"/>
          <cell r="S97" t="str">
            <v>OTERO HERNANDEZ ELIANA ALEXANDRA</v>
          </cell>
          <cell r="T97" t="str">
            <v>CELEBRADO</v>
          </cell>
        </row>
        <row r="98">
          <cell r="F98" t="str">
            <v>20000092 H3</v>
          </cell>
          <cell r="G98" t="str">
            <v>RNCC0063 ASESORAR EN MATERIA JURÍDICA ESPECIALIZADA A LA SECRETARIA DE SISTEMAS OPERACIONALES</v>
          </cell>
          <cell r="H98" t="str">
            <v>SECRETARIA SISTEMAS OPERACIONALES</v>
          </cell>
          <cell r="I98" t="str">
            <v>N/A</v>
          </cell>
          <cell r="J98" t="str">
            <v>VER</v>
          </cell>
          <cell r="K98" t="str">
            <v>INVERSIÓN</v>
          </cell>
          <cell r="L98" t="str">
            <v>CAMILO BECERRA</v>
          </cell>
          <cell r="M98" t="str">
            <v>Contratación Directa - Prestación de Servicios</v>
          </cell>
          <cell r="N98">
            <v>276000000</v>
          </cell>
          <cell r="O98">
            <v>0</v>
          </cell>
          <cell r="P98" t="str">
            <v>N/A</v>
          </cell>
          <cell r="Q98" t="str">
            <v>N/A</v>
          </cell>
          <cell r="R98" t="str">
            <v>N/A</v>
          </cell>
          <cell r="S98" t="str">
            <v>MEDELLIN BECERRA CARLOS EDUARDO</v>
          </cell>
          <cell r="T98" t="str">
            <v>REVOCADO</v>
          </cell>
        </row>
        <row r="99">
          <cell r="F99" t="str">
            <v>20000093 H3</v>
          </cell>
          <cell r="G99" t="str">
            <v xml:space="preserve">RNCC0122 APOYAR AL DESPACHO DE LA OFICINA DE TRANSPORTE AÉREO EN EL DESARROLLO DE A ACTIVIDADES MISIONALES </v>
          </cell>
          <cell r="H99" t="str">
            <v>OFICINA DE TRANSPORTE AÉREO</v>
          </cell>
          <cell r="I99" t="str">
            <v>N/A</v>
          </cell>
          <cell r="J99" t="str">
            <v>VER</v>
          </cell>
          <cell r="K99" t="str">
            <v>INVERSIÓN</v>
          </cell>
          <cell r="L99" t="str">
            <v>LEONARDO BERROCAL</v>
          </cell>
          <cell r="M99" t="str">
            <v>Contratación Directa - Prestación de Servicios</v>
          </cell>
          <cell r="N99">
            <v>31064800</v>
          </cell>
          <cell r="O99">
            <v>0</v>
          </cell>
          <cell r="P99" t="str">
            <v>N/A</v>
          </cell>
          <cell r="Q99" t="str">
            <v>N/A</v>
          </cell>
          <cell r="R99" t="str">
            <v>N/A</v>
          </cell>
          <cell r="S99" t="str">
            <v>HERRERA JIMENEZ ERLY LETICIA</v>
          </cell>
          <cell r="T99" t="str">
            <v>CELEBRADO</v>
          </cell>
        </row>
        <row r="100">
          <cell r="F100" t="str">
            <v>20000094 H3</v>
          </cell>
          <cell r="G100" t="str">
            <v>RNCC0123 APOYAR A LA OFICINA DE TRANSPORTE AÉREO EN LA RECEPCIÓN, PROCESAMIENTO Y ANÁLISIS DE INFORMACIÓN DE LAS ACTIVIDADES AERONÁUTICAS DEL PAÍS..</v>
          </cell>
          <cell r="H100" t="str">
            <v>OFICINA DE TRANSPORTE AÉREO</v>
          </cell>
          <cell r="I100" t="str">
            <v>N/A</v>
          </cell>
          <cell r="J100" t="str">
            <v>VER</v>
          </cell>
          <cell r="K100" t="str">
            <v>INVERSIÓN</v>
          </cell>
          <cell r="L100" t="str">
            <v>LEONARDO BERROCAL</v>
          </cell>
          <cell r="M100" t="str">
            <v>Contratación Directa - Prestación de Servicios</v>
          </cell>
          <cell r="N100">
            <v>46597200</v>
          </cell>
          <cell r="O100">
            <v>0</v>
          </cell>
          <cell r="P100" t="str">
            <v>N/A</v>
          </cell>
          <cell r="Q100" t="str">
            <v>N/A</v>
          </cell>
          <cell r="R100" t="str">
            <v>N/A</v>
          </cell>
          <cell r="S100" t="str">
            <v>LOZANO AMORTEGUI VICTOR ALEJANDRO</v>
          </cell>
          <cell r="T100" t="str">
            <v>CELEBRADO</v>
          </cell>
        </row>
        <row r="101">
          <cell r="F101" t="str">
            <v>20000095 H3</v>
          </cell>
          <cell r="G101" t="str">
            <v>RNCC0124 APOYAR A LA OFICINA DE TRANSPORTE AÉREO EN LA RECEPCIÓN, PROCESAMIENTO Y ANÁLISIS DE INFORMACIÓN DE LAS ACTIVIDADES AERONÁUTICAS DEL PAÍS..</v>
          </cell>
          <cell r="H101" t="str">
            <v>OFICINA DE TRANSPORTE AÉREO</v>
          </cell>
          <cell r="I101" t="str">
            <v>N/A</v>
          </cell>
          <cell r="J101" t="str">
            <v>VER</v>
          </cell>
          <cell r="K101" t="str">
            <v>INVERSIÓN</v>
          </cell>
          <cell r="L101" t="str">
            <v>LEONARDO BERROCAL</v>
          </cell>
          <cell r="M101" t="str">
            <v>Contratación Directa - Prestación de Servicios</v>
          </cell>
          <cell r="N101">
            <v>46597200</v>
          </cell>
          <cell r="O101">
            <v>0</v>
          </cell>
          <cell r="P101" t="str">
            <v>N/A</v>
          </cell>
          <cell r="Q101" t="str">
            <v>N/A</v>
          </cell>
          <cell r="R101" t="str">
            <v>N/A</v>
          </cell>
          <cell r="S101" t="str">
            <v>AMEZQUITA BRAVO CRISTIAN CAMILO</v>
          </cell>
          <cell r="T101" t="str">
            <v>CELEBRADO</v>
          </cell>
        </row>
        <row r="102">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cell r="I102" t="str">
            <v>N/A</v>
          </cell>
          <cell r="J102" t="str">
            <v>VER</v>
          </cell>
          <cell r="K102" t="str">
            <v>INVERSIÓN</v>
          </cell>
          <cell r="L102" t="str">
            <v>LEONARDO BERROCAL</v>
          </cell>
          <cell r="M102" t="str">
            <v>Contratación Directa - Prestación de Servicios</v>
          </cell>
          <cell r="N102">
            <v>63904400</v>
          </cell>
          <cell r="O102">
            <v>0</v>
          </cell>
          <cell r="P102" t="str">
            <v>N/A</v>
          </cell>
          <cell r="Q102" t="str">
            <v>N/A</v>
          </cell>
          <cell r="R102" t="str">
            <v>N/A</v>
          </cell>
          <cell r="S102" t="str">
            <v>ECHEVERRY CARVAJAL LADY PAOLA</v>
          </cell>
          <cell r="T102" t="str">
            <v>CELEBRADO</v>
          </cell>
        </row>
        <row r="103">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cell r="I103" t="str">
            <v>N/A</v>
          </cell>
          <cell r="J103" t="str">
            <v>VER</v>
          </cell>
          <cell r="K103" t="str">
            <v>INVERSIÓN</v>
          </cell>
          <cell r="L103" t="str">
            <v>LEONARDO BERROCAL</v>
          </cell>
          <cell r="M103" t="str">
            <v>Contratación Directa - Prestación de Servicios</v>
          </cell>
          <cell r="N103">
            <v>105152700</v>
          </cell>
          <cell r="O103">
            <v>0</v>
          </cell>
          <cell r="P103" t="str">
            <v>N/A</v>
          </cell>
          <cell r="Q103" t="str">
            <v>N/A</v>
          </cell>
          <cell r="R103" t="str">
            <v>N/A</v>
          </cell>
          <cell r="S103" t="str">
            <v>ROZO PARDO NADIA LIZETH</v>
          </cell>
          <cell r="T103" t="str">
            <v>CELEBRADO</v>
          </cell>
        </row>
        <row r="104">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cell r="I104" t="str">
            <v>N/A</v>
          </cell>
          <cell r="J104" t="str">
            <v>VER</v>
          </cell>
          <cell r="K104" t="str">
            <v>INVERSIÓN</v>
          </cell>
          <cell r="L104" t="str">
            <v>LEONARDO BERROCAL</v>
          </cell>
          <cell r="M104" t="str">
            <v>Contratación Directa - Prestación de Servicios</v>
          </cell>
          <cell r="N104">
            <v>57350400</v>
          </cell>
          <cell r="O104">
            <v>0</v>
          </cell>
          <cell r="P104" t="str">
            <v>N/A</v>
          </cell>
          <cell r="Q104" t="str">
            <v>N/A</v>
          </cell>
          <cell r="R104" t="str">
            <v>N/A</v>
          </cell>
          <cell r="S104" t="str">
            <v>CABRALES ALARCON RODRIGO ALFONSO</v>
          </cell>
          <cell r="T104" t="str">
            <v>CELEBRADO</v>
          </cell>
        </row>
        <row r="105">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cell r="I105" t="str">
            <v>N/A</v>
          </cell>
          <cell r="J105" t="str">
            <v>VER</v>
          </cell>
          <cell r="K105" t="str">
            <v>INVERSIÓN</v>
          </cell>
          <cell r="L105" t="str">
            <v>LEONARDO BERROCAL</v>
          </cell>
          <cell r="M105" t="str">
            <v>Contratación Directa - Prestación de Servicios</v>
          </cell>
          <cell r="N105">
            <v>62057912</v>
          </cell>
          <cell r="O105">
            <v>0</v>
          </cell>
          <cell r="P105"/>
          <cell r="Q105"/>
          <cell r="R105"/>
          <cell r="S105" t="str">
            <v>RAUL FELIPE GALLO CASTILLO</v>
          </cell>
          <cell r="T105" t="str">
            <v>CELEBRADO</v>
          </cell>
        </row>
        <row r="106">
          <cell r="F106" t="str">
            <v>20000100 H3</v>
          </cell>
          <cell r="G106" t="str">
            <v>RNCC0129 APOYAR LA EXPEDICIÓN DE PERMISOS DE OPERACIÓN Y FUNCIONAMIENTO A LOS PROVEEDORES DE SERVICIOS DE AVIACIÓN CIVIL</v>
          </cell>
          <cell r="H106" t="str">
            <v>OFICINA DE TRANSPORTE AÉREO</v>
          </cell>
          <cell r="I106" t="str">
            <v>N/A</v>
          </cell>
          <cell r="J106" t="str">
            <v>VER</v>
          </cell>
          <cell r="K106" t="str">
            <v>INVERSIÓN</v>
          </cell>
          <cell r="L106" t="str">
            <v>LEONARDO BERROCAL</v>
          </cell>
          <cell r="M106" t="str">
            <v>Contratación Directa - Prestación de Servicios</v>
          </cell>
          <cell r="N106">
            <v>55337728</v>
          </cell>
          <cell r="O106">
            <v>0</v>
          </cell>
          <cell r="P106" t="str">
            <v>N/A</v>
          </cell>
          <cell r="Q106" t="str">
            <v>N/A</v>
          </cell>
          <cell r="R106" t="str">
            <v>N/A</v>
          </cell>
          <cell r="S106" t="str">
            <v>RUIZ PEÑA MANUEL FRANCISCO</v>
          </cell>
          <cell r="T106" t="str">
            <v>CELEBRADO</v>
          </cell>
        </row>
        <row r="107">
          <cell r="F107" t="str">
            <v>20000101 H3</v>
          </cell>
          <cell r="G107" t="str">
            <v xml:space="preserve">RNCA0025 PRESTAR SERVICIOS PROFESIONALES DE ASESORÍA JURIDICA A LA SECRETARÍA GENERAL DE LA UNIDAD ADMINSTRATIVA ESPECIAL DE AERONAUTICA CIVIL. </v>
          </cell>
          <cell r="H107" t="str">
            <v>SECRETARIA GENERAL</v>
          </cell>
          <cell r="I107" t="str">
            <v>N/A</v>
          </cell>
          <cell r="J107" t="str">
            <v>VER</v>
          </cell>
          <cell r="K107" t="str">
            <v>FUNCIONAMIENTO</v>
          </cell>
          <cell r="L107" t="str">
            <v>EDNA VALENZUELA</v>
          </cell>
          <cell r="M107" t="str">
            <v>Contratación Directa - Prestación de Servicios</v>
          </cell>
          <cell r="N107">
            <v>108504320</v>
          </cell>
          <cell r="O107">
            <v>0</v>
          </cell>
          <cell r="P107" t="str">
            <v>N/A</v>
          </cell>
          <cell r="Q107" t="str">
            <v>N/A</v>
          </cell>
          <cell r="R107" t="str">
            <v>N/A</v>
          </cell>
          <cell r="S107" t="str">
            <v>PEDRAZA VEGA ALFORD</v>
          </cell>
          <cell r="T107" t="str">
            <v>CELEBRADO</v>
          </cell>
        </row>
        <row r="108">
          <cell r="F108" t="str">
            <v>20000102 H3</v>
          </cell>
          <cell r="G108" t="str">
            <v>RNCC0130 APOYAR LA EXPEDICIÓN DE PERMISOS DE OPERACIÓN Y FUNCIONAMIENTO A LOS PROVEEDORES DE SERVICIOS DE AVIACIÓN CIVIL</v>
          </cell>
          <cell r="H108" t="str">
            <v>OFICINA DE TRANSPORTE AÉREO</v>
          </cell>
          <cell r="I108" t="str">
            <v>N/A</v>
          </cell>
          <cell r="J108" t="str">
            <v>VER</v>
          </cell>
          <cell r="K108" t="str">
            <v>INVERSIÓN</v>
          </cell>
          <cell r="L108" t="str">
            <v>LEONARDO BERROCAL</v>
          </cell>
          <cell r="M108" t="str">
            <v>Contratación Directa - Prestación de Servicios</v>
          </cell>
          <cell r="N108">
            <v>52703040</v>
          </cell>
          <cell r="O108">
            <v>0</v>
          </cell>
          <cell r="P108"/>
          <cell r="Q108"/>
          <cell r="R108"/>
          <cell r="S108" t="str">
            <v>ANA MARIA MESA GUTIÉRREZ</v>
          </cell>
          <cell r="T108" t="str">
            <v>REVOCADO</v>
          </cell>
        </row>
        <row r="109">
          <cell r="F109" t="str">
            <v>20000103 H3</v>
          </cell>
          <cell r="G109" t="str">
            <v>RNCC0131 APOYAR LA EXPEDICIÓN DE PERMISOS DE OPERACIÓN Y FUNCIONAMIENTO A LOS PROVEEDORES DE SERVICIOS DE AVIACIÓN CIVIL</v>
          </cell>
          <cell r="H109" t="str">
            <v>OFICINA DE TRANSPORTE AÉREO</v>
          </cell>
          <cell r="I109" t="str">
            <v>N/A</v>
          </cell>
          <cell r="J109" t="str">
            <v>VER</v>
          </cell>
          <cell r="K109" t="str">
            <v>INVERSIÓN</v>
          </cell>
          <cell r="L109" t="str">
            <v>LEONARDO BERROCAL</v>
          </cell>
          <cell r="M109" t="str">
            <v>Contratación Directa - Prestación de Servicios</v>
          </cell>
          <cell r="N109">
            <v>52188400</v>
          </cell>
          <cell r="O109">
            <v>0</v>
          </cell>
          <cell r="P109" t="str">
            <v>N/A</v>
          </cell>
          <cell r="Q109" t="str">
            <v>N/A</v>
          </cell>
          <cell r="R109" t="str">
            <v>N/A</v>
          </cell>
          <cell r="S109" t="str">
            <v>DE LA ESPRIELLA MEJIA RUBY CRISTINA</v>
          </cell>
          <cell r="T109" t="str">
            <v>CELEBRADO</v>
          </cell>
        </row>
        <row r="110">
          <cell r="F110" t="str">
            <v>20000104 H3</v>
          </cell>
          <cell r="G110" t="str">
            <v>RNCC0132 APOYAR ASISTENCIALMENTE EN LA EXPEDICIÓN DE PERMISOS DE OPERACIÓN Y FUNCIONAMIENTO A LOS PROVEEDORES DE SERVICIOS DE AVIACIÓN CIVIL.</v>
          </cell>
          <cell r="H110" t="str">
            <v>OFICINA DE TRANSPORTE AÉREO</v>
          </cell>
          <cell r="I110" t="str">
            <v>N/A</v>
          </cell>
          <cell r="J110" t="str">
            <v>VER</v>
          </cell>
          <cell r="K110" t="str">
            <v>INVERSIÓN</v>
          </cell>
          <cell r="L110" t="str">
            <v>LEONARDO BERROCAL</v>
          </cell>
          <cell r="M110" t="str">
            <v>Contratación Directa - Prestación de Servicios</v>
          </cell>
          <cell r="N110">
            <v>27958320</v>
          </cell>
          <cell r="O110">
            <v>0</v>
          </cell>
          <cell r="P110" t="str">
            <v>N/A</v>
          </cell>
          <cell r="Q110" t="str">
            <v>N/A</v>
          </cell>
          <cell r="R110" t="str">
            <v>N/A</v>
          </cell>
          <cell r="S110" t="str">
            <v>BUITRAGO MARTINEZ ERVIN ARCESIO</v>
          </cell>
          <cell r="T110" t="str">
            <v>CELEBRADO</v>
          </cell>
        </row>
        <row r="111">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cell r="I111" t="str">
            <v>N/A</v>
          </cell>
          <cell r="J111" t="str">
            <v>VER</v>
          </cell>
          <cell r="K111" t="str">
            <v>INVERSIÓN</v>
          </cell>
          <cell r="L111" t="str">
            <v>LEONARDO BERROCAL</v>
          </cell>
          <cell r="M111" t="str">
            <v>Contratación Directa - Prestación de Servicios</v>
          </cell>
          <cell r="N111">
            <v>46115160</v>
          </cell>
          <cell r="O111">
            <v>0</v>
          </cell>
          <cell r="P111" t="str">
            <v>N/A</v>
          </cell>
          <cell r="Q111" t="str">
            <v>N/A</v>
          </cell>
          <cell r="R111" t="str">
            <v>N/A</v>
          </cell>
          <cell r="S111" t="str">
            <v>QUINTANA GRANADOS DANIELA PATRICIA</v>
          </cell>
          <cell r="T111" t="str">
            <v>CELEBRADO</v>
          </cell>
        </row>
        <row r="112">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cell r="I112" t="str">
            <v>N/A</v>
          </cell>
          <cell r="J112" t="str">
            <v>VER</v>
          </cell>
          <cell r="K112" t="str">
            <v>INVERSIÓN</v>
          </cell>
          <cell r="L112" t="str">
            <v>LEONARDO BERROCAL</v>
          </cell>
          <cell r="M112" t="str">
            <v>Contratación Directa - Prestación de Servicios</v>
          </cell>
          <cell r="N112">
            <v>49703680</v>
          </cell>
          <cell r="O112">
            <v>0</v>
          </cell>
          <cell r="P112" t="str">
            <v>N/A</v>
          </cell>
          <cell r="Q112" t="str">
            <v>N/A</v>
          </cell>
          <cell r="R112" t="str">
            <v>N/A</v>
          </cell>
          <cell r="S112" t="str">
            <v>MENDEZ ASSIS RODOLFO SEGUNDO</v>
          </cell>
          <cell r="T112" t="str">
            <v>CELEBRADO</v>
          </cell>
        </row>
        <row r="113">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cell r="I113" t="str">
            <v>N/A</v>
          </cell>
          <cell r="J113" t="str">
            <v>VER</v>
          </cell>
          <cell r="K113" t="str">
            <v>INVERSIÓN</v>
          </cell>
          <cell r="L113" t="str">
            <v>LEONARDO BERROCAL</v>
          </cell>
          <cell r="M113" t="str">
            <v>Contratación Directa - Prestación de Servicios</v>
          </cell>
          <cell r="N113">
            <v>41004840</v>
          </cell>
          <cell r="O113">
            <v>0</v>
          </cell>
          <cell r="P113" t="str">
            <v>N/A</v>
          </cell>
          <cell r="Q113" t="str">
            <v>N/A</v>
          </cell>
          <cell r="R113" t="str">
            <v>N/A</v>
          </cell>
          <cell r="S113" t="str">
            <v>ALFONSO SANTAMARIA DIANA CAROLINA</v>
          </cell>
          <cell r="T113" t="str">
            <v>CELEBRADO</v>
          </cell>
        </row>
        <row r="114">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cell r="I114" t="str">
            <v>N/A</v>
          </cell>
          <cell r="J114" t="str">
            <v>VER</v>
          </cell>
          <cell r="K114" t="str">
            <v>INVERSIÓN</v>
          </cell>
          <cell r="L114" t="str">
            <v>LEONARDO BERROCAL</v>
          </cell>
          <cell r="M114" t="str">
            <v>Contratación Directa - Prestación de Servicios</v>
          </cell>
          <cell r="N114">
            <v>31064800</v>
          </cell>
          <cell r="O114">
            <v>0</v>
          </cell>
          <cell r="P114" t="str">
            <v>N/A</v>
          </cell>
          <cell r="Q114" t="str">
            <v>N/A</v>
          </cell>
          <cell r="R114" t="str">
            <v>N/A</v>
          </cell>
          <cell r="S114" t="str">
            <v>RIAÑO TORRES JAVIER</v>
          </cell>
          <cell r="T114" t="str">
            <v>CELEBRADO</v>
          </cell>
        </row>
        <row r="115">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cell r="I115" t="str">
            <v>N/A</v>
          </cell>
          <cell r="J115" t="str">
            <v>VER</v>
          </cell>
          <cell r="K115" t="str">
            <v>INVERSIÓN</v>
          </cell>
          <cell r="L115" t="str">
            <v>LEONARDO BERROCAL</v>
          </cell>
          <cell r="M115" t="str">
            <v>Contratación Directa - Prestación de Servicios</v>
          </cell>
          <cell r="N115">
            <v>31064800</v>
          </cell>
          <cell r="O115">
            <v>0</v>
          </cell>
          <cell r="P115" t="str">
            <v>N/A</v>
          </cell>
          <cell r="Q115" t="str">
            <v>N/A</v>
          </cell>
          <cell r="R115" t="str">
            <v>N/A</v>
          </cell>
          <cell r="S115" t="str">
            <v>CARVAJAL GUTIERREZ VIVIANA PAOLA</v>
          </cell>
          <cell r="T115" t="str">
            <v>CELEBRADO</v>
          </cell>
        </row>
        <row r="116">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cell r="I116" t="str">
            <v>N/A</v>
          </cell>
          <cell r="J116" t="str">
            <v>VER</v>
          </cell>
          <cell r="K116" t="str">
            <v>INVERSIÓN</v>
          </cell>
          <cell r="L116" t="str">
            <v>LEONARDO BERROCAL</v>
          </cell>
          <cell r="M116" t="str">
            <v>Contratación Directa - Prestación de Servicios</v>
          </cell>
          <cell r="N116">
            <v>21506400</v>
          </cell>
          <cell r="O116">
            <v>0</v>
          </cell>
          <cell r="P116" t="str">
            <v>N/A</v>
          </cell>
          <cell r="Q116" t="str">
            <v>N/A</v>
          </cell>
          <cell r="R116" t="str">
            <v>N/A</v>
          </cell>
          <cell r="S116" t="str">
            <v>VIGOYA ACUÑA NATALIA</v>
          </cell>
          <cell r="T116" t="str">
            <v>CELEBRADO</v>
          </cell>
        </row>
        <row r="117">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cell r="I117" t="str">
            <v>N/A</v>
          </cell>
          <cell r="J117" t="str">
            <v>VER</v>
          </cell>
          <cell r="K117" t="str">
            <v>INVERSIÓN</v>
          </cell>
          <cell r="L117" t="str">
            <v>LEONARDO BERROCAL</v>
          </cell>
          <cell r="M117" t="str">
            <v>Contratación Directa - Prestación de Servicios</v>
          </cell>
          <cell r="N117">
            <v>21506400</v>
          </cell>
          <cell r="O117">
            <v>0</v>
          </cell>
          <cell r="P117" t="str">
            <v>N/A</v>
          </cell>
          <cell r="Q117" t="str">
            <v>N/A</v>
          </cell>
          <cell r="R117" t="str">
            <v>N/A</v>
          </cell>
          <cell r="S117" t="str">
            <v>RODRIGUEZ TOLOSA SHIRLEY MARION</v>
          </cell>
          <cell r="T117" t="str">
            <v>CELEBRADO</v>
          </cell>
        </row>
        <row r="118">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cell r="I118" t="str">
            <v>N/A</v>
          </cell>
          <cell r="J118" t="str">
            <v>VER</v>
          </cell>
          <cell r="K118" t="str">
            <v>INVERSIÓN</v>
          </cell>
          <cell r="L118" t="str">
            <v>LEONARDO BERROCAL</v>
          </cell>
          <cell r="M118" t="str">
            <v>Contratación Directa - Prestación de Servicios</v>
          </cell>
          <cell r="N118">
            <v>21506400</v>
          </cell>
          <cell r="O118">
            <v>0</v>
          </cell>
          <cell r="P118" t="str">
            <v>N/A</v>
          </cell>
          <cell r="Q118" t="str">
            <v>N/A</v>
          </cell>
          <cell r="R118" t="str">
            <v>N/A</v>
          </cell>
          <cell r="S118" t="str">
            <v>ORTEGA CLAVIJO JUAN CAMILO</v>
          </cell>
          <cell r="T118" t="str">
            <v>CELEBRADO</v>
          </cell>
        </row>
        <row r="119">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cell r="I119" t="str">
            <v>N/A</v>
          </cell>
          <cell r="J119" t="str">
            <v>VER</v>
          </cell>
          <cell r="K119" t="str">
            <v>INVERSIÓN</v>
          </cell>
          <cell r="L119" t="str">
            <v>LEONARDO BERROCAL</v>
          </cell>
          <cell r="M119" t="str">
            <v>Contratación Directa - Prestación de Servicios</v>
          </cell>
          <cell r="N119">
            <v>24851840</v>
          </cell>
          <cell r="O119">
            <v>0</v>
          </cell>
          <cell r="P119" t="str">
            <v>N/A</v>
          </cell>
          <cell r="Q119" t="str">
            <v>N/A</v>
          </cell>
          <cell r="R119" t="str">
            <v>N/A</v>
          </cell>
          <cell r="S119" t="str">
            <v>TORRES SUAREZ LUIS FERNANDO</v>
          </cell>
          <cell r="T119" t="str">
            <v>CELEBRADO</v>
          </cell>
        </row>
        <row r="120">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cell r="I120" t="str">
            <v>N/A</v>
          </cell>
          <cell r="J120" t="str">
            <v>VER</v>
          </cell>
          <cell r="K120" t="str">
            <v>INVERSIÓN</v>
          </cell>
          <cell r="L120" t="str">
            <v>LEONARDO BERROCAL</v>
          </cell>
          <cell r="M120" t="str">
            <v>Contratación Directa - Prestación de Servicios</v>
          </cell>
          <cell r="N120">
            <v>37277760</v>
          </cell>
          <cell r="O120">
            <v>0</v>
          </cell>
          <cell r="P120" t="str">
            <v>N/A</v>
          </cell>
          <cell r="Q120" t="str">
            <v>N/A</v>
          </cell>
          <cell r="R120" t="str">
            <v>N/A</v>
          </cell>
          <cell r="S120" t="str">
            <v>DOMINGUEZ ARRIETA JUAN DAVID</v>
          </cell>
          <cell r="T120" t="str">
            <v>CELEBRADO</v>
          </cell>
        </row>
        <row r="121">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cell r="I121" t="str">
            <v>N/A</v>
          </cell>
          <cell r="J121" t="str">
            <v>VER</v>
          </cell>
          <cell r="K121" t="str">
            <v>INVERSIÓN</v>
          </cell>
          <cell r="L121" t="str">
            <v>LEONARDO BERROCAL</v>
          </cell>
          <cell r="M121" t="str">
            <v>Contratación Directa - Prestación de Servicios</v>
          </cell>
          <cell r="N121">
            <v>31064800</v>
          </cell>
          <cell r="O121">
            <v>0</v>
          </cell>
          <cell r="P121" t="str">
            <v>N/A</v>
          </cell>
          <cell r="Q121" t="str">
            <v>N/A</v>
          </cell>
          <cell r="R121" t="str">
            <v>N/A</v>
          </cell>
          <cell r="S121" t="str">
            <v>SOTO RODRIGUEZ JESIKA ALEJANDRA</v>
          </cell>
          <cell r="T121" t="str">
            <v>CELEBRADO</v>
          </cell>
        </row>
        <row r="122">
          <cell r="F122" t="str">
            <v>20000116 H3</v>
          </cell>
          <cell r="G122" t="str">
            <v>RNCC0144 ELABORAR DOCUMENTOS TÉCNICOS LEGALES CONCERNIENTES A TEMAS DE DERECHO A LA COMPETENCIA Y PROCESOS REGULATORIOS EN MATERIA AERONÁUTICA.</v>
          </cell>
          <cell r="H122" t="str">
            <v>OFICINA DE TRANSPORTE AÉREO</v>
          </cell>
          <cell r="I122" t="str">
            <v>N/A</v>
          </cell>
          <cell r="J122"/>
          <cell r="K122" t="str">
            <v>INVERSIÓN</v>
          </cell>
          <cell r="L122" t="str">
            <v>LEONARDO BERROCAL</v>
          </cell>
          <cell r="M122" t="str">
            <v>Contratación Directa - Prestación de Servicios</v>
          </cell>
          <cell r="N122">
            <v>162946000</v>
          </cell>
          <cell r="O122">
            <v>0</v>
          </cell>
          <cell r="P122" t="str">
            <v>N/A</v>
          </cell>
          <cell r="Q122" t="str">
            <v>N/A</v>
          </cell>
          <cell r="R122" t="str">
            <v>N/A</v>
          </cell>
          <cell r="S122" t="str">
            <v>AVANTE ABOGADOS S.A.S.</v>
          </cell>
          <cell r="T122" t="str">
            <v>CELEBRADO</v>
          </cell>
        </row>
        <row r="123">
          <cell r="F123" t="str">
            <v>20000117 H3</v>
          </cell>
          <cell r="G123" t="str">
            <v xml:space="preserve">RNCC0049 APOYAR EN MATERIA TECNICA Y ADMINISTRATIVA LA GERENCIA Y EJECUCION DE LOS PROYECTOS DE CIUDAD REGION Y OTROS AEROPUERTOS MEJORADOS. </v>
          </cell>
          <cell r="H123" t="str">
            <v>GRUPO DE PLANIFICACIÓN AEROPORTUARIA</v>
          </cell>
          <cell r="I123" t="str">
            <v>N/A</v>
          </cell>
          <cell r="J123" t="str">
            <v>VER</v>
          </cell>
          <cell r="K123" t="str">
            <v>INVERSIÓN</v>
          </cell>
          <cell r="L123" t="str">
            <v>MARIA DEL PILAR MEDINA</v>
          </cell>
          <cell r="M123" t="str">
            <v>Contratación Directa - Prestación de Servicios</v>
          </cell>
          <cell r="N123">
            <v>65343200</v>
          </cell>
          <cell r="O123">
            <v>0</v>
          </cell>
          <cell r="P123" t="str">
            <v>N/A</v>
          </cell>
          <cell r="Q123" t="str">
            <v>N/A</v>
          </cell>
          <cell r="R123" t="str">
            <v>N/A</v>
          </cell>
          <cell r="S123" t="str">
            <v>DELGADO QUIROGA JOAN DERBY</v>
          </cell>
          <cell r="T123" t="str">
            <v>CELEBRADO</v>
          </cell>
        </row>
        <row r="124">
          <cell r="F124" t="str">
            <v>20000118 H3</v>
          </cell>
          <cell r="G124" t="str">
            <v xml:space="preserve">RNCC0051 APOYAR EN MATERIA TECNICA Y ADMINISTRATIVA LA GERENCIA Y EJECUCION DE LOS PROYECTOS DE CIUDAD REGION Y OTROS AEROPUERTOS MEJORADOS. </v>
          </cell>
          <cell r="H124" t="str">
            <v>GRUPO DE PLANIFICACIÓN AEROPORTUARIA</v>
          </cell>
          <cell r="I124" t="str">
            <v>N/A</v>
          </cell>
          <cell r="J124" t="str">
            <v>VER</v>
          </cell>
          <cell r="K124" t="str">
            <v>INVERSIÓN</v>
          </cell>
          <cell r="L124" t="str">
            <v>MARIA DEL PILAR MEDINA</v>
          </cell>
          <cell r="M124" t="str">
            <v>Contratación Directa - Prestación de Servicios</v>
          </cell>
          <cell r="N124">
            <v>74491248</v>
          </cell>
          <cell r="O124">
            <v>0</v>
          </cell>
          <cell r="P124" t="str">
            <v>N/A</v>
          </cell>
          <cell r="Q124" t="str">
            <v>N/A</v>
          </cell>
          <cell r="R124" t="str">
            <v>N/A</v>
          </cell>
          <cell r="S124" t="str">
            <v>SANCHEZ RIVERA ANDRES FELIPE</v>
          </cell>
          <cell r="T124" t="str">
            <v>CELEBRADO</v>
          </cell>
        </row>
        <row r="125">
          <cell r="F125" t="str">
            <v>20000119 H3</v>
          </cell>
          <cell r="G125" t="str">
            <v xml:space="preserve">RNCC0050 APOYAR EN MATERIA TECNICA Y ADMINISTRATIVA LA GERENCIA Y EJECUCION DE LOS PROYECTOS DE CIUDAD REGION Y OTROS AEROPUERTOS MEJORADOS. </v>
          </cell>
          <cell r="H125" t="str">
            <v>GRUPO DE PLANIFICACIÓN AEROPORTUARIA</v>
          </cell>
          <cell r="I125" t="str">
            <v>N/A</v>
          </cell>
          <cell r="J125" t="str">
            <v>VER</v>
          </cell>
          <cell r="K125" t="str">
            <v>INVERSIÓN</v>
          </cell>
          <cell r="L125" t="str">
            <v>MARIA DEL PILAR MEDINA</v>
          </cell>
          <cell r="M125" t="str">
            <v>Contratación Directa - Prestación de Servicios</v>
          </cell>
          <cell r="N125">
            <v>77758408</v>
          </cell>
          <cell r="O125">
            <v>0</v>
          </cell>
          <cell r="P125" t="str">
            <v>N/A</v>
          </cell>
          <cell r="Q125" t="str">
            <v>N/A</v>
          </cell>
          <cell r="R125" t="str">
            <v>N/A</v>
          </cell>
          <cell r="S125" t="str">
            <v>HERNANDEZ HERNANDEZ WILSON AUGUSTO</v>
          </cell>
          <cell r="T125" t="str">
            <v>CELEBRADO</v>
          </cell>
        </row>
        <row r="126">
          <cell r="F126" t="str">
            <v>20000120 H3</v>
          </cell>
          <cell r="G126" t="str">
            <v xml:space="preserve">RNCC0052 APOYAR EN MATERIA TECNICA Y ADMINISTRATIVA LA GERENCIA Y EJECUCION DE LOS PROYECTOS DE CIUDAD REGION Y OTROS AEROPUERTOS MEJORADOS. </v>
          </cell>
          <cell r="H126" t="str">
            <v>GRUPO DE PLANIFICACIÓN AEROPORTUARIA</v>
          </cell>
          <cell r="I126" t="str">
            <v>N/A</v>
          </cell>
          <cell r="J126" t="str">
            <v>VER</v>
          </cell>
          <cell r="K126" t="str">
            <v>INVERSIÓN</v>
          </cell>
          <cell r="L126" t="str">
            <v>MARIA DEL PILAR MEDINA</v>
          </cell>
          <cell r="M126" t="str">
            <v>Contratación Directa - Prestación de Servicios</v>
          </cell>
          <cell r="N126">
            <v>66872231</v>
          </cell>
          <cell r="O126">
            <v>0</v>
          </cell>
          <cell r="P126" t="str">
            <v>N/A</v>
          </cell>
          <cell r="Q126" t="str">
            <v>N/A</v>
          </cell>
          <cell r="R126" t="str">
            <v>N/A</v>
          </cell>
          <cell r="S126" t="str">
            <v>BOTERO VILLEGAS SANTIAGO</v>
          </cell>
          <cell r="T126" t="str">
            <v>CELEBRADO</v>
          </cell>
        </row>
        <row r="127">
          <cell r="F127" t="str">
            <v>20000121 H3</v>
          </cell>
          <cell r="G127" t="str">
            <v xml:space="preserve">RNCC0053 APOYAR EN MATERIA TECNICA Y ADMINISTRATIVA LA GERENCIA Y EJECUCION DE LOS PROYECTOS DE CIUDAD REGION Y OTROS AEROPUERTOS MEJORADOS. </v>
          </cell>
          <cell r="H127" t="str">
            <v>GRUPO DE PLANIFICACIÓN AEROPORTUARIA</v>
          </cell>
          <cell r="I127" t="str">
            <v>N/A</v>
          </cell>
          <cell r="J127" t="str">
            <v>VER</v>
          </cell>
          <cell r="K127" t="str">
            <v>INVERSIÓN</v>
          </cell>
          <cell r="L127" t="str">
            <v>MARIA DEL PILAR MEDINA</v>
          </cell>
          <cell r="M127" t="str">
            <v>Contratación Directa - Prestación de Servicios</v>
          </cell>
          <cell r="N127">
            <v>45740240</v>
          </cell>
          <cell r="O127">
            <v>0</v>
          </cell>
          <cell r="P127" t="str">
            <v>N/A</v>
          </cell>
          <cell r="Q127" t="str">
            <v>N/A</v>
          </cell>
          <cell r="R127" t="str">
            <v>N/A</v>
          </cell>
          <cell r="S127" t="str">
            <v>VELASQUEZ TORRES DANIELA ANDREA</v>
          </cell>
          <cell r="T127" t="str">
            <v>CELEBRADO</v>
          </cell>
        </row>
        <row r="128">
          <cell r="F128" t="str">
            <v>20000122 H3</v>
          </cell>
          <cell r="G128" t="str">
            <v xml:space="preserve">RNCC0054 APOYAR EN MATERIA ADMINISTRATIVA LA GERENCIA Y EJECUCION DE LOS PROYECTOS DE CIUDAD REGION Y OTROS AEROPUERTOS MEJORADOS. </v>
          </cell>
          <cell r="H128" t="str">
            <v>GRUPO DE PLANIFICACIÓN AEROPORTUARIA</v>
          </cell>
          <cell r="I128" t="str">
            <v>N/A</v>
          </cell>
          <cell r="J128" t="str">
            <v>VER</v>
          </cell>
          <cell r="K128" t="str">
            <v>INVERSIÓN</v>
          </cell>
          <cell r="L128" t="str">
            <v>MARIA DEL PILAR MEDINA</v>
          </cell>
          <cell r="M128" t="str">
            <v>Contratación Directa - Prestación de Servicios</v>
          </cell>
          <cell r="N128">
            <v>23405720</v>
          </cell>
          <cell r="O128">
            <v>0</v>
          </cell>
          <cell r="P128" t="str">
            <v>N/A</v>
          </cell>
          <cell r="Q128" t="str">
            <v>N/A</v>
          </cell>
          <cell r="R128" t="str">
            <v>N/A</v>
          </cell>
          <cell r="S128" t="str">
            <v>RUBIANO RIVERA JUAN CAMILO</v>
          </cell>
          <cell r="T128" t="str">
            <v>CELEBRADO</v>
          </cell>
        </row>
        <row r="129">
          <cell r="F129" t="str">
            <v>20000123 H3</v>
          </cell>
          <cell r="G129" t="str">
            <v>RNCA0179 ASESORAR Y APOYAR EN ASUNTOS JURIDICOS Y LEGALES A LA SUBDIRECCIÓN GENERAL.</v>
          </cell>
          <cell r="H129" t="str">
            <v>SUBDIRECCIÓN GENERAL</v>
          </cell>
          <cell r="I129" t="str">
            <v>N/A</v>
          </cell>
          <cell r="J129" t="str">
            <v>VER</v>
          </cell>
          <cell r="K129" t="str">
            <v>FUNCIONAMIENTO</v>
          </cell>
          <cell r="L129" t="str">
            <v>DEMETRIO GONZÁLEZ</v>
          </cell>
          <cell r="M129" t="str">
            <v>Contratación Directa - Prestación de Servicios</v>
          </cell>
          <cell r="N129">
            <v>41632600</v>
          </cell>
          <cell r="O129">
            <v>0</v>
          </cell>
          <cell r="P129" t="str">
            <v>N/A</v>
          </cell>
          <cell r="Q129" t="str">
            <v>N/A</v>
          </cell>
          <cell r="R129" t="str">
            <v>N/A</v>
          </cell>
          <cell r="S129" t="str">
            <v>PADILLA GOMEZ MARIA ALEJANDRA</v>
          </cell>
          <cell r="T129" t="str">
            <v>CELEBRADO</v>
          </cell>
        </row>
        <row r="130">
          <cell r="F130" t="str">
            <v>20000124 H3</v>
          </cell>
          <cell r="G130" t="str">
            <v/>
          </cell>
          <cell r="H130" t="str">
            <v>SUBDIRECCIÓN GENERAL</v>
          </cell>
          <cell r="I130" t="str">
            <v>N/A</v>
          </cell>
          <cell r="J130"/>
          <cell r="K130" t="str">
            <v/>
          </cell>
          <cell r="L130"/>
          <cell r="M130" t="str">
            <v>Contratación Directa - Prestación de Servicios</v>
          </cell>
          <cell r="N130">
            <v>0</v>
          </cell>
          <cell r="O130">
            <v>0</v>
          </cell>
          <cell r="P130"/>
          <cell r="Q130" t="str">
            <v>N/A</v>
          </cell>
          <cell r="R130"/>
          <cell r="S130"/>
          <cell r="T130" t="str">
            <v>REVOCADO</v>
          </cell>
        </row>
        <row r="131">
          <cell r="F131" t="str">
            <v>20000125 H3</v>
          </cell>
          <cell r="G131" t="str">
            <v/>
          </cell>
          <cell r="H131" t="str">
            <v>SUBDIRECCIÓN GENERAL</v>
          </cell>
          <cell r="I131" t="str">
            <v>N/A</v>
          </cell>
          <cell r="J131"/>
          <cell r="K131" t="str">
            <v/>
          </cell>
          <cell r="L131"/>
          <cell r="M131" t="str">
            <v>Contratación Directa - Prestación de Servicios</v>
          </cell>
          <cell r="N131">
            <v>0</v>
          </cell>
          <cell r="O131">
            <v>0</v>
          </cell>
          <cell r="P131"/>
          <cell r="Q131" t="str">
            <v>N/A</v>
          </cell>
          <cell r="R131"/>
          <cell r="S131" t="str">
            <v>ARROYAVE GARRIDO MARIA CAROLINA</v>
          </cell>
          <cell r="T131" t="str">
            <v>REVOCADO</v>
          </cell>
        </row>
        <row r="132">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cell r="I132" t="str">
            <v>N/A</v>
          </cell>
          <cell r="J132" t="str">
            <v>VER</v>
          </cell>
          <cell r="K132" t="str">
            <v>INVERSIÓN</v>
          </cell>
          <cell r="L132" t="str">
            <v>DEMETRIO GONZÁLEZ</v>
          </cell>
          <cell r="M132" t="str">
            <v>Contratación Directa - Prestación de Servicios</v>
          </cell>
          <cell r="N132">
            <v>78326400</v>
          </cell>
          <cell r="O132">
            <v>0</v>
          </cell>
          <cell r="P132" t="str">
            <v>N/A</v>
          </cell>
          <cell r="Q132" t="str">
            <v>N/A</v>
          </cell>
          <cell r="R132" t="str">
            <v>N/A</v>
          </cell>
          <cell r="S132" t="str">
            <v>DAVID LEONARDO NADER CORREA</v>
          </cell>
          <cell r="T132" t="str">
            <v>CELEBRADO</v>
          </cell>
        </row>
        <row r="133">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cell r="I133" t="str">
            <v>N/A</v>
          </cell>
          <cell r="J133" t="str">
            <v>VER</v>
          </cell>
          <cell r="K133" t="str">
            <v>FUNCIONAMIENTO</v>
          </cell>
          <cell r="L133" t="str">
            <v>DEMETRIO GONZÁLEZ</v>
          </cell>
          <cell r="M133" t="str">
            <v>Contratación Directa - Prestación de Servicios</v>
          </cell>
          <cell r="N133">
            <v>47833200</v>
          </cell>
          <cell r="O133">
            <v>0</v>
          </cell>
          <cell r="P133" t="str">
            <v>N/A</v>
          </cell>
          <cell r="Q133" t="str">
            <v>N/A</v>
          </cell>
          <cell r="R133" t="str">
            <v>N/A</v>
          </cell>
          <cell r="S133" t="str">
            <v>SOLANO GONZALEZ MARIA IVONNE</v>
          </cell>
          <cell r="T133" t="str">
            <v>CELEBRADO</v>
          </cell>
        </row>
        <row r="134">
          <cell r="F134" t="str">
            <v>20000128 H3</v>
          </cell>
          <cell r="G134" t="str">
            <v>RNCC0184 PRESTAR LOS SERVICIOS TÉCNICOS ESPECIALIZADOS DE UN PILOTO PARA CERTIFICAR, CALIBRAR RADIOAYUDAS Y COMPROBACIÓN DE PROCEDIMIENTOS AERONÁUTICOS.</v>
          </cell>
          <cell r="H134" t="str">
            <v>SUBDIRECCIÓN GENERAL</v>
          </cell>
          <cell r="I134" t="str">
            <v>N/A</v>
          </cell>
          <cell r="J134" t="str">
            <v>VER</v>
          </cell>
          <cell r="K134" t="str">
            <v>INVERSIÓN</v>
          </cell>
          <cell r="L134" t="str">
            <v>DEMETRIO GONZÁLEZ</v>
          </cell>
          <cell r="M134" t="str">
            <v>Contratación Directa - Prestación de Servicios</v>
          </cell>
          <cell r="N134">
            <v>110220300</v>
          </cell>
          <cell r="O134">
            <v>0</v>
          </cell>
          <cell r="P134" t="str">
            <v>N/A</v>
          </cell>
          <cell r="Q134" t="str">
            <v>N/A</v>
          </cell>
          <cell r="R134" t="str">
            <v>N/A</v>
          </cell>
          <cell r="S134" t="str">
            <v>RODRIGO CORTES PERALTA</v>
          </cell>
          <cell r="T134" t="str">
            <v>CELEBRADO</v>
          </cell>
        </row>
        <row r="135">
          <cell r="F135" t="str">
            <v>20000129 H3</v>
          </cell>
          <cell r="G135" t="str">
            <v>RNCC0186 PRESTAR LOS SERVICIOS TÉCNICOS ESPECIALIZADOS DE UN COPILOTO PARA CERTIFICAR, CALIBRAR RADIOAYUDAS Y EFECTUAR LA COMPROBACIÓN DE PROCEDIMIENTOS AERONÁUTICOS.</v>
          </cell>
          <cell r="H135" t="str">
            <v>SUBDIRECCIÓN GENERAL</v>
          </cell>
          <cell r="I135" t="str">
            <v>N/A</v>
          </cell>
          <cell r="J135" t="str">
            <v>VER</v>
          </cell>
          <cell r="K135" t="str">
            <v>INVERSIÓN</v>
          </cell>
          <cell r="L135" t="str">
            <v>DEMETRIO GONZÁLEZ</v>
          </cell>
          <cell r="M135" t="str">
            <v>Contratación Directa - Prestación de Servicios</v>
          </cell>
          <cell r="N135">
            <v>50676000</v>
          </cell>
          <cell r="O135">
            <v>0</v>
          </cell>
          <cell r="P135" t="str">
            <v>N/A</v>
          </cell>
          <cell r="Q135" t="str">
            <v>N/A</v>
          </cell>
          <cell r="R135" t="str">
            <v>N/A</v>
          </cell>
          <cell r="S135" t="str">
            <v>MARTIN GIRALDO RUEDA</v>
          </cell>
          <cell r="T135" t="str">
            <v>CELEBRADO</v>
          </cell>
        </row>
        <row r="136">
          <cell r="F136" t="str">
            <v>20000130 H3</v>
          </cell>
          <cell r="G136" t="str">
            <v>RNCA0027 ADELANTAR EL ANALISIS Y ESTUDIO JURIDICO DE ASUNTOS DE CONOCIMIENTO DE LA DIRECCION GENERAL</v>
          </cell>
          <cell r="H136" t="str">
            <v>DIRECCIÓN GENERAL</v>
          </cell>
          <cell r="I136" t="str">
            <v>N/A</v>
          </cell>
          <cell r="J136" t="str">
            <v>VER</v>
          </cell>
          <cell r="K136" t="str">
            <v>FUNCIONAMIENTO</v>
          </cell>
          <cell r="L136" t="str">
            <v>SILVIA JULIANA ARÉVALO</v>
          </cell>
          <cell r="M136" t="str">
            <v>Contratación Directa - Prestación de Servicios</v>
          </cell>
          <cell r="N136">
            <v>61881370</v>
          </cell>
          <cell r="O136">
            <v>0</v>
          </cell>
          <cell r="P136" t="str">
            <v>N/A</v>
          </cell>
          <cell r="Q136" t="str">
            <v>N/A</v>
          </cell>
          <cell r="R136" t="str">
            <v>N/A</v>
          </cell>
          <cell r="S136" t="str">
            <v>ACEVEDO SARMIENTO YAIDE YAMILE</v>
          </cell>
          <cell r="T136" t="str">
            <v>CELEBRADO</v>
          </cell>
        </row>
        <row r="137">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cell r="I137" t="str">
            <v>N/A</v>
          </cell>
          <cell r="J137" t="str">
            <v>VER</v>
          </cell>
          <cell r="K137" t="str">
            <v>INVERSIÓN</v>
          </cell>
          <cell r="L137" t="str">
            <v>DEMETRIO GONZÁLEZ</v>
          </cell>
          <cell r="M137" t="str">
            <v>Contratación Directa - Prestación de Servicios</v>
          </cell>
          <cell r="N137">
            <v>88683000</v>
          </cell>
          <cell r="O137">
            <v>0</v>
          </cell>
          <cell r="P137" t="str">
            <v>N/A</v>
          </cell>
          <cell r="Q137" t="str">
            <v>N/A</v>
          </cell>
          <cell r="R137" t="str">
            <v>N/A</v>
          </cell>
          <cell r="S137" t="str">
            <v>BARRIOS PEREA ALFONSO ANTONIO DE JESUS</v>
          </cell>
          <cell r="T137" t="str">
            <v>CELEBRADO</v>
          </cell>
        </row>
        <row r="138">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cell r="I138" t="str">
            <v>N/A</v>
          </cell>
          <cell r="J138" t="str">
            <v>VER</v>
          </cell>
          <cell r="K138" t="str">
            <v>INVERSIÓN</v>
          </cell>
          <cell r="L138" t="str">
            <v>DEMETRIO GONZÁLEZ</v>
          </cell>
          <cell r="M138" t="str">
            <v>Contratación Directa - Prestación de Servicios</v>
          </cell>
          <cell r="N138">
            <v>103885800</v>
          </cell>
          <cell r="O138">
            <v>0</v>
          </cell>
          <cell r="P138" t="str">
            <v>N/A</v>
          </cell>
          <cell r="Q138" t="str">
            <v>N/A</v>
          </cell>
          <cell r="R138" t="str">
            <v>N/A</v>
          </cell>
          <cell r="S138" t="str">
            <v>GIRALDO JIMENEZ PABLO ALEJANDRO</v>
          </cell>
          <cell r="T138" t="str">
            <v>CELEBRADO</v>
          </cell>
        </row>
        <row r="139">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cell r="I139" t="str">
            <v>N/A</v>
          </cell>
          <cell r="J139" t="str">
            <v>VER</v>
          </cell>
          <cell r="K139" t="str">
            <v>INVERSIÓN</v>
          </cell>
          <cell r="L139" t="str">
            <v>DEMETRIO GONZÁLEZ</v>
          </cell>
          <cell r="M139" t="str">
            <v>Contratación Directa - Prestación de Servicios</v>
          </cell>
          <cell r="N139">
            <v>103885800</v>
          </cell>
          <cell r="O139">
            <v>0</v>
          </cell>
          <cell r="P139" t="str">
            <v>N/A</v>
          </cell>
          <cell r="Q139" t="str">
            <v>N/A</v>
          </cell>
          <cell r="R139" t="str">
            <v>N/A</v>
          </cell>
          <cell r="S139" t="str">
            <v>CARDENAS ATEHORTUA PATRICIA ELENA</v>
          </cell>
          <cell r="T139" t="str">
            <v>CELEBRADO</v>
          </cell>
        </row>
        <row r="140">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cell r="I140" t="str">
            <v>N/A</v>
          </cell>
          <cell r="J140" t="str">
            <v>VER</v>
          </cell>
          <cell r="K140" t="str">
            <v>INVERSIÓN</v>
          </cell>
          <cell r="L140" t="str">
            <v>DEMETRIO GONZÁLEZ</v>
          </cell>
          <cell r="M140" t="str">
            <v>Contratación Directa - Prestación de Servicios</v>
          </cell>
          <cell r="N140">
            <v>119088600</v>
          </cell>
          <cell r="O140">
            <v>0</v>
          </cell>
          <cell r="P140" t="str">
            <v>N/A</v>
          </cell>
          <cell r="Q140" t="str">
            <v>N/A</v>
          </cell>
          <cell r="R140" t="str">
            <v>N/A</v>
          </cell>
          <cell r="S140" t="str">
            <v>PEREIRA GOEZ FANNY DEL SOCORRO</v>
          </cell>
          <cell r="T140" t="str">
            <v>CELEBRADO</v>
          </cell>
        </row>
        <row r="141">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cell r="I141" t="str">
            <v>N/A</v>
          </cell>
          <cell r="J141" t="str">
            <v>VER</v>
          </cell>
          <cell r="K141" t="str">
            <v>INVERSIÓN</v>
          </cell>
          <cell r="L141" t="str">
            <v>DEMETRIO GONZÁLEZ</v>
          </cell>
          <cell r="M141" t="str">
            <v>Contratación Directa - Prestación de Servicios</v>
          </cell>
          <cell r="N141">
            <v>111487200</v>
          </cell>
          <cell r="O141">
            <v>0</v>
          </cell>
          <cell r="P141" t="str">
            <v>N/A</v>
          </cell>
          <cell r="Q141" t="str">
            <v>N/A</v>
          </cell>
          <cell r="R141" t="str">
            <v>N/A</v>
          </cell>
          <cell r="S141" t="str">
            <v>MORALES BOTERO LINA MARCELA</v>
          </cell>
          <cell r="T141" t="str">
            <v>CELEBRADO</v>
          </cell>
        </row>
        <row r="142">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cell r="I142" t="str">
            <v>N/A</v>
          </cell>
          <cell r="J142" t="str">
            <v>VER</v>
          </cell>
          <cell r="K142" t="str">
            <v>INVERSIÓN</v>
          </cell>
          <cell r="L142" t="str">
            <v>DEMETRIO GONZÁLEZ</v>
          </cell>
          <cell r="M142" t="str">
            <v>Contratación Directa - Prestación de Servicios</v>
          </cell>
          <cell r="N142">
            <v>49409100</v>
          </cell>
          <cell r="O142">
            <v>0</v>
          </cell>
          <cell r="P142" t="str">
            <v>N/A</v>
          </cell>
          <cell r="Q142" t="str">
            <v>N/A</v>
          </cell>
          <cell r="R142" t="str">
            <v>N/A</v>
          </cell>
          <cell r="S142" t="str">
            <v>VELANDIA CELY NARDA VERONICA</v>
          </cell>
          <cell r="T142" t="str">
            <v>CELEBRADO</v>
          </cell>
        </row>
        <row r="143">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cell r="I143" t="str">
            <v>N/A</v>
          </cell>
          <cell r="J143" t="str">
            <v>VER</v>
          </cell>
          <cell r="K143" t="str">
            <v>INVERSIÓN</v>
          </cell>
          <cell r="L143" t="str">
            <v>DEMETRIO GONZÁLEZ</v>
          </cell>
          <cell r="M143" t="str">
            <v>Contratación Directa - Prestación de Servicios</v>
          </cell>
          <cell r="N143">
            <v>111487200</v>
          </cell>
          <cell r="O143">
            <v>0</v>
          </cell>
          <cell r="P143" t="str">
            <v>N/A</v>
          </cell>
          <cell r="Q143" t="str">
            <v>N/A</v>
          </cell>
          <cell r="R143" t="str">
            <v>N/A</v>
          </cell>
          <cell r="S143" t="str">
            <v>CASTAÑEDA LIZARAZO LUZ MELBA</v>
          </cell>
          <cell r="T143" t="str">
            <v>CELEBRADO</v>
          </cell>
        </row>
        <row r="144">
          <cell r="F144" t="str">
            <v>20000138 H3</v>
          </cell>
          <cell r="G144" t="str">
            <v/>
          </cell>
          <cell r="H144" t="str">
            <v>OFICINA ASESORA PLANEACIÓN</v>
          </cell>
          <cell r="I144" t="str">
            <v>N/A</v>
          </cell>
          <cell r="J144"/>
          <cell r="K144" t="str">
            <v/>
          </cell>
          <cell r="L144" t="str">
            <v>DEMETRIO GONZÁLEZ</v>
          </cell>
          <cell r="M144" t="str">
            <v>Contratación Directa - Prestación de Servicios</v>
          </cell>
          <cell r="N144">
            <v>0</v>
          </cell>
          <cell r="O144">
            <v>0</v>
          </cell>
          <cell r="P144" t="str">
            <v>N/A</v>
          </cell>
          <cell r="Q144" t="str">
            <v>N/A</v>
          </cell>
          <cell r="R144" t="str">
            <v>N/A</v>
          </cell>
          <cell r="S144" t="str">
            <v xml:space="preserve"> </v>
          </cell>
          <cell r="T144" t="str">
            <v>REVOCADO</v>
          </cell>
        </row>
        <row r="145">
          <cell r="F145" t="str">
            <v>20000139 H3</v>
          </cell>
          <cell r="G145" t="str">
            <v>RNCA0028 PRESTAR SERVICIOS PROFESIONALES PARA APOYAR AL GRUPO DE INVESTIGACIONES DISCIPLINARIAS</v>
          </cell>
          <cell r="H145" t="str">
            <v>GRUPO DE INVESTIGACIONES DISCIPLINARIAS</v>
          </cell>
          <cell r="I145" t="str">
            <v>N/A</v>
          </cell>
          <cell r="J145" t="str">
            <v>VER</v>
          </cell>
          <cell r="K145" t="str">
            <v>FUNCIONAMIENTO</v>
          </cell>
          <cell r="L145" t="str">
            <v>MARIA LUCILA CONTRERAS</v>
          </cell>
          <cell r="M145" t="str">
            <v>Contratación Directa - Prestación de Servicios</v>
          </cell>
          <cell r="N145">
            <v>55805400</v>
          </cell>
          <cell r="O145">
            <v>0</v>
          </cell>
          <cell r="P145" t="str">
            <v>N/A</v>
          </cell>
          <cell r="Q145" t="str">
            <v>N/A</v>
          </cell>
          <cell r="R145" t="str">
            <v>N/A</v>
          </cell>
          <cell r="S145" t="str">
            <v>PELAEZ MESA EDUARDO ALBERTO</v>
          </cell>
          <cell r="T145" t="str">
            <v>CELEBRADO</v>
          </cell>
        </row>
        <row r="146">
          <cell r="F146" t="str">
            <v>20000140 H3</v>
          </cell>
          <cell r="G146" t="str">
            <v>RNCA0029 PRESTAR SERVICIOS PROFESIONALES PARA APOYAR AL GRUPO DE INVESTIGACIONES DISCIPLINARIAS</v>
          </cell>
          <cell r="H146" t="str">
            <v>GRUPO DE INVESTIGACIONES DISCIPLINARIAS</v>
          </cell>
          <cell r="I146" t="str">
            <v>N/A</v>
          </cell>
          <cell r="J146" t="str">
            <v>VER</v>
          </cell>
          <cell r="K146" t="str">
            <v>FUNCIONAMIENTO</v>
          </cell>
          <cell r="L146" t="str">
            <v>MARIA LUCILA CONTRERAS</v>
          </cell>
          <cell r="M146" t="str">
            <v>Contratación Directa - Prestación de Servicios</v>
          </cell>
          <cell r="N146">
            <v>55805400</v>
          </cell>
          <cell r="O146">
            <v>0</v>
          </cell>
          <cell r="P146" t="str">
            <v>N/A</v>
          </cell>
          <cell r="Q146" t="str">
            <v>N/A</v>
          </cell>
          <cell r="R146" t="str">
            <v>N/A</v>
          </cell>
          <cell r="S146" t="str">
            <v>ARTEAGA TOVAR VLADIMIR ALEXANDER</v>
          </cell>
          <cell r="T146" t="str">
            <v>CELEBRADO</v>
          </cell>
        </row>
        <row r="147">
          <cell r="F147" t="str">
            <v>20000141 H3</v>
          </cell>
          <cell r="G147" t="str">
            <v>RNCA0030 PRESTAR SERVICIOS PROFESIONALES PARA APOYAR AL GRUPO DE INVESTIGACIONES DISCIPLINARIAS</v>
          </cell>
          <cell r="H147" t="str">
            <v>GRUPO DE INVESTIGACIONES DISCIPLINARIAS</v>
          </cell>
          <cell r="I147" t="str">
            <v>N/A</v>
          </cell>
          <cell r="J147" t="str">
            <v>VER</v>
          </cell>
          <cell r="K147" t="str">
            <v>FUNCIONAMIENTO</v>
          </cell>
          <cell r="L147" t="str">
            <v>MARIA LUCILA CONTRERAS</v>
          </cell>
          <cell r="M147" t="str">
            <v>Contratación Directa - Prestación de Servicios</v>
          </cell>
          <cell r="N147">
            <v>55805400</v>
          </cell>
          <cell r="O147">
            <v>0</v>
          </cell>
          <cell r="P147" t="str">
            <v>N/A</v>
          </cell>
          <cell r="Q147" t="str">
            <v>N/A</v>
          </cell>
          <cell r="R147" t="str">
            <v>N/A</v>
          </cell>
          <cell r="S147" t="str">
            <v>ACEVEDO REY MYRIAM PAOLA</v>
          </cell>
          <cell r="T147" t="str">
            <v>CELEBRADO</v>
          </cell>
        </row>
        <row r="148">
          <cell r="F148" t="str">
            <v>20000142 H3</v>
          </cell>
          <cell r="G148" t="str">
            <v>RNCA0031 PRESTAR SERVICIOS PROFESIONALES PARA APOYAR AL GRUPO DE INVESTIGACIONES DISCIPLINARIAS</v>
          </cell>
          <cell r="H148" t="str">
            <v>GRUPO DE INVESTIGACIONES DISCIPLINARIAS</v>
          </cell>
          <cell r="I148" t="str">
            <v>N/A</v>
          </cell>
          <cell r="J148" t="str">
            <v>VER</v>
          </cell>
          <cell r="K148" t="str">
            <v>FUNCIONAMIENTO</v>
          </cell>
          <cell r="L148" t="str">
            <v>MARIA LUCILA CONTRERAS</v>
          </cell>
          <cell r="M148" t="str">
            <v>Contratación Directa - Prestación de Servicios</v>
          </cell>
          <cell r="N148">
            <v>55805400</v>
          </cell>
          <cell r="O148">
            <v>0</v>
          </cell>
          <cell r="P148" t="str">
            <v>N/A</v>
          </cell>
          <cell r="Q148" t="str">
            <v>N/A</v>
          </cell>
          <cell r="R148" t="str">
            <v>N/A</v>
          </cell>
          <cell r="S148" t="str">
            <v>CASTILLO HERRERA ANGELA MARCELA</v>
          </cell>
          <cell r="T148" t="str">
            <v>CELEBRADO</v>
          </cell>
        </row>
        <row r="149">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cell r="I149" t="str">
            <v>N/A</v>
          </cell>
          <cell r="J149" t="str">
            <v>VER</v>
          </cell>
          <cell r="K149" t="str">
            <v>INVERSIÓN</v>
          </cell>
          <cell r="L149" t="str">
            <v>ARTURO NIÑO</v>
          </cell>
          <cell r="M149" t="str">
            <v>Contratación Directa - Prestación de Servicios</v>
          </cell>
          <cell r="N149">
            <v>92483700</v>
          </cell>
          <cell r="O149">
            <v>0</v>
          </cell>
          <cell r="P149" t="str">
            <v>N/A</v>
          </cell>
          <cell r="Q149" t="str">
            <v>N/A</v>
          </cell>
          <cell r="R149" t="str">
            <v>N/A</v>
          </cell>
          <cell r="S149" t="str">
            <v>CANTILLO PIRAQUIVE FREDY ALEJANDRO</v>
          </cell>
          <cell r="T149" t="str">
            <v>CELEBRADO</v>
          </cell>
        </row>
        <row r="150">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cell r="I150" t="str">
            <v>N/A</v>
          </cell>
          <cell r="J150" t="str">
            <v>VER</v>
          </cell>
          <cell r="K150" t="str">
            <v>INVERSIÓN</v>
          </cell>
          <cell r="L150" t="str">
            <v>ARTURO NIÑO</v>
          </cell>
          <cell r="M150" t="str">
            <v>Contratación Directa - Prestación de Servicios</v>
          </cell>
          <cell r="N150">
            <v>92483700</v>
          </cell>
          <cell r="O150">
            <v>0</v>
          </cell>
          <cell r="P150" t="str">
            <v>N/A</v>
          </cell>
          <cell r="Q150" t="str">
            <v>N/A</v>
          </cell>
          <cell r="R150" t="str">
            <v>N/A</v>
          </cell>
          <cell r="S150" t="str">
            <v>RAMOS LEON LILIA INES</v>
          </cell>
          <cell r="T150" t="str">
            <v>CELEBRADO</v>
          </cell>
        </row>
        <row r="151">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cell r="I151" t="str">
            <v>N/A</v>
          </cell>
          <cell r="J151" t="str">
            <v>VER</v>
          </cell>
          <cell r="K151" t="str">
            <v>INVERSIÓN</v>
          </cell>
          <cell r="L151" t="str">
            <v>ARTURO NIÑO</v>
          </cell>
          <cell r="M151" t="str">
            <v>Contratación Directa - Prestación de Servicios</v>
          </cell>
          <cell r="N151">
            <v>67145700</v>
          </cell>
          <cell r="O151">
            <v>0</v>
          </cell>
          <cell r="P151" t="str">
            <v>N/A</v>
          </cell>
          <cell r="Q151" t="str">
            <v>N/A</v>
          </cell>
          <cell r="R151" t="str">
            <v>N/A</v>
          </cell>
          <cell r="S151" t="str">
            <v>QUINTERO GUTIERREZ YENNY ALEXANDRA</v>
          </cell>
          <cell r="T151" t="str">
            <v>CELEBRADO</v>
          </cell>
        </row>
        <row r="152">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cell r="I152" t="str">
            <v>N/A</v>
          </cell>
          <cell r="J152" t="str">
            <v>VER</v>
          </cell>
          <cell r="K152" t="str">
            <v>INVERSIÓN</v>
          </cell>
          <cell r="L152" t="str">
            <v>ARTURO NIÑO</v>
          </cell>
          <cell r="M152" t="str">
            <v>Contratación Directa - Prestación de Servicios</v>
          </cell>
          <cell r="N152">
            <v>89790000</v>
          </cell>
          <cell r="O152">
            <v>0</v>
          </cell>
          <cell r="P152" t="str">
            <v>N/A</v>
          </cell>
          <cell r="Q152" t="str">
            <v>N/A</v>
          </cell>
          <cell r="R152" t="str">
            <v>N/A</v>
          </cell>
          <cell r="S152" t="str">
            <v>JIMENEZ SANCHEZ JUAN JOSE</v>
          </cell>
          <cell r="T152" t="str">
            <v>CELEBRADO</v>
          </cell>
        </row>
        <row r="153">
          <cell r="F153" t="str">
            <v>20000147 H3</v>
          </cell>
          <cell r="G153" t="str">
            <v>RNCC0169 APOYAR EN MATERIA TÉCNICA AMBIENTAL Y ADMINISTRATIVA AL PROYECTO DE INVERSIÓN CIUDAD REGIÓN,CARTAGENA Y REGIONAL ATLANTICO</v>
          </cell>
          <cell r="H153" t="str">
            <v>DIRECCIÓN SERVICIOS AEROPORTUARIOS</v>
          </cell>
          <cell r="I153" t="str">
            <v>N/A</v>
          </cell>
          <cell r="J153" t="str">
            <v>VER</v>
          </cell>
          <cell r="K153" t="str">
            <v>INVERSIÓN</v>
          </cell>
          <cell r="L153" t="str">
            <v>OLGA BUELVAS</v>
          </cell>
          <cell r="M153" t="str">
            <v>Contratación Directa - Prestación de Servicios</v>
          </cell>
          <cell r="N153">
            <v>73480200</v>
          </cell>
          <cell r="O153">
            <v>0</v>
          </cell>
          <cell r="P153" t="str">
            <v>N/A</v>
          </cell>
          <cell r="Q153" t="str">
            <v>N/A</v>
          </cell>
          <cell r="R153" t="str">
            <v>N/A</v>
          </cell>
          <cell r="S153" t="str">
            <v>PAEZ OSORIO LUZ MARIA</v>
          </cell>
          <cell r="T153" t="str">
            <v>CELEBRADO</v>
          </cell>
        </row>
        <row r="154">
          <cell r="F154" t="str">
            <v>20000148 H3</v>
          </cell>
          <cell r="G154" t="str">
            <v>RNCC0173 APOYAR EN MATERIA TÉCNICA AMBIENTAL Y ADMINISTRATIVA LOS PROYECTOS DE INVERSIÓN DEL AEROPUERTO MEJORADO DE SAN ANDRÉS, ARMENIA Y CIUDAD REGION</v>
          </cell>
          <cell r="H154" t="str">
            <v>DIRECCIÓN SERVICIOS AEROPORTUARIOS</v>
          </cell>
          <cell r="I154" t="str">
            <v>N/A</v>
          </cell>
          <cell r="J154" t="str">
            <v>VER</v>
          </cell>
          <cell r="K154" t="str">
            <v>INVERSIÓN</v>
          </cell>
          <cell r="L154" t="str">
            <v>OLGA BUELVAS</v>
          </cell>
          <cell r="M154" t="str">
            <v>Contratación Directa - Prestación de Servicios</v>
          </cell>
          <cell r="N154">
            <v>72213300</v>
          </cell>
          <cell r="O154">
            <v>0</v>
          </cell>
          <cell r="P154" t="str">
            <v>N/</v>
          </cell>
          <cell r="Q154" t="str">
            <v>N/A</v>
          </cell>
          <cell r="R154" t="str">
            <v>N/A</v>
          </cell>
          <cell r="S154" t="str">
            <v>RICO BARRERA VICTORIA EUGENIA</v>
          </cell>
          <cell r="T154" t="str">
            <v>CELEBRADO</v>
          </cell>
        </row>
        <row r="155">
          <cell r="F155" t="str">
            <v>20000149 H3</v>
          </cell>
          <cell r="G155" t="str">
            <v>RNCC0171 APOYAR EN MATERIA  TÉCNICA AMBIENTAL Y ADMINISTRATIVA LOS PROYECTOS DE INVERSIÓN DE LOS AEROPUERTOS MEJORADOS DE IPIALES  Y  BUENAVENTURA</v>
          </cell>
          <cell r="H155" t="str">
            <v>DIRECCIÓN SERVICIOS AEROPORTUARIOS</v>
          </cell>
          <cell r="I155" t="str">
            <v>N/A</v>
          </cell>
          <cell r="J155" t="str">
            <v>VER</v>
          </cell>
          <cell r="K155" t="str">
            <v>INVERSIÓN</v>
          </cell>
          <cell r="L155" t="str">
            <v>OLGA BUELVAS</v>
          </cell>
          <cell r="M155" t="str">
            <v>Contratación Directa - Prestación de Servicios</v>
          </cell>
          <cell r="N155">
            <v>67145700</v>
          </cell>
          <cell r="O155">
            <v>0</v>
          </cell>
          <cell r="P155" t="str">
            <v>N/A</v>
          </cell>
          <cell r="Q155" t="str">
            <v>N/A</v>
          </cell>
          <cell r="R155" t="str">
            <v>N/A</v>
          </cell>
          <cell r="S155" t="str">
            <v>AGUILAR VASQUEZ MAGDA LORENA</v>
          </cell>
          <cell r="T155" t="str">
            <v>CELEBRADO</v>
          </cell>
        </row>
        <row r="156">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cell r="I156" t="str">
            <v>N/A</v>
          </cell>
          <cell r="J156" t="str">
            <v>VER</v>
          </cell>
          <cell r="K156" t="str">
            <v>INVERSIÓN</v>
          </cell>
          <cell r="L156" t="str">
            <v>OLGA BUELVAS</v>
          </cell>
          <cell r="M156" t="str">
            <v>Contratación Directa - Prestación de Servicios</v>
          </cell>
          <cell r="N156">
            <v>57010500</v>
          </cell>
          <cell r="O156">
            <v>0</v>
          </cell>
          <cell r="P156" t="str">
            <v>N/A</v>
          </cell>
          <cell r="Q156" t="str">
            <v>N/A</v>
          </cell>
          <cell r="R156" t="str">
            <v>N/A</v>
          </cell>
          <cell r="S156" t="str">
            <v>LERMA FERNANDEZ ENA LUZ</v>
          </cell>
          <cell r="T156" t="str">
            <v>CELEBRADO</v>
          </cell>
        </row>
        <row r="157">
          <cell r="F157" t="str">
            <v>20000151 H3</v>
          </cell>
          <cell r="G157" t="str">
            <v>RNCC0170 APOYAR EN MATERIA TÉCNICA AMBIENTAL Y ADMINISTRATIVA LOS PROYECTOS DE INVERSIÓN DEL AEROPUERTO MEJORADO DE SANTA MARTA, CUCUTA Y BUCARAMANGA</v>
          </cell>
          <cell r="H157" t="str">
            <v>DIRECCIÓN SERVICIOS AEROPORTUARIOS</v>
          </cell>
          <cell r="I157" t="str">
            <v>N/A</v>
          </cell>
          <cell r="J157" t="str">
            <v>VER</v>
          </cell>
          <cell r="K157" t="str">
            <v>INVERSIÓN</v>
          </cell>
          <cell r="L157" t="str">
            <v>OLGA BUELVAS</v>
          </cell>
          <cell r="M157" t="str">
            <v>Contratación Directa - Prestación de Servicios</v>
          </cell>
          <cell r="N157">
            <v>44341500</v>
          </cell>
          <cell r="O157">
            <v>0</v>
          </cell>
          <cell r="P157" t="str">
            <v>N/A</v>
          </cell>
          <cell r="Q157" t="str">
            <v>N/A</v>
          </cell>
          <cell r="R157" t="str">
            <v>N/A</v>
          </cell>
          <cell r="S157" t="str">
            <v>DUQUE ALZATE NATALI</v>
          </cell>
          <cell r="T157" t="str">
            <v>CELEBRADO</v>
          </cell>
        </row>
        <row r="158">
          <cell r="F158" t="str">
            <v>20000152 H3</v>
          </cell>
          <cell r="G158" t="str">
            <v>RNCC0168 APOYAR EN MATERIA TÉCNICA AMBIENTAL Y ADMINISTRATIVA LOS PROYECTOS DE INVERSIÓN DE LOS AEROPUERTOS MEJORADOS DE POPAYAN Y LETICIA</v>
          </cell>
          <cell r="H158" t="str">
            <v>DIRECCIÓN SERVICIOS AEROPORTUARIOS</v>
          </cell>
          <cell r="I158" t="str">
            <v>N/A</v>
          </cell>
          <cell r="J158" t="str">
            <v>VER</v>
          </cell>
          <cell r="K158" t="str">
            <v>INVERSIÓN</v>
          </cell>
          <cell r="L158" t="str">
            <v>OLGA BUELVAS</v>
          </cell>
          <cell r="M158" t="str">
            <v>Contratación Directa - Prestación de Servicios</v>
          </cell>
          <cell r="N158">
            <v>40540800</v>
          </cell>
          <cell r="O158">
            <v>0</v>
          </cell>
          <cell r="P158" t="str">
            <v>N/A</v>
          </cell>
          <cell r="Q158" t="str">
            <v>N/A</v>
          </cell>
          <cell r="R158" t="str">
            <v>N/A</v>
          </cell>
          <cell r="S158" t="str">
            <v>CORREDOR GRAJALES JUAN PABLO</v>
          </cell>
          <cell r="T158" t="str">
            <v>CELEBRADO</v>
          </cell>
        </row>
        <row r="159">
          <cell r="F159" t="str">
            <v>20000153 H3</v>
          </cell>
          <cell r="G159" t="str">
            <v>RNCC0175 APOYAR EN MATERIA DE INGENIERIA LOS PROYECTOS DE INVERSION DE LOS AEROPUERTOS MEJORADOS DE PASTO Y REGIONAL CUNDINAMARCA</v>
          </cell>
          <cell r="H159" t="str">
            <v>DIRECCIÓN SERVICIOS AEROPORTUARIOS</v>
          </cell>
          <cell r="I159" t="str">
            <v>N/A</v>
          </cell>
          <cell r="J159" t="str">
            <v>VER</v>
          </cell>
          <cell r="K159" t="str">
            <v>INVERSIÓN</v>
          </cell>
          <cell r="L159" t="str">
            <v>OLGA BUELVAS</v>
          </cell>
          <cell r="M159" t="str">
            <v>Contratación Directa - Prestación de Servicios</v>
          </cell>
          <cell r="N159">
            <v>65878800</v>
          </cell>
          <cell r="O159">
            <v>0</v>
          </cell>
          <cell r="P159" t="str">
            <v>N/A</v>
          </cell>
          <cell r="Q159" t="str">
            <v>N/A</v>
          </cell>
          <cell r="R159" t="str">
            <v>N/A</v>
          </cell>
          <cell r="S159" t="str">
            <v>CUERVO MORENO EDILBERTO</v>
          </cell>
          <cell r="T159" t="str">
            <v>CELEBRADO</v>
          </cell>
        </row>
        <row r="160">
          <cell r="F160" t="str">
            <v>20000154 H3</v>
          </cell>
          <cell r="G160" t="str">
            <v>RNCC0176 APOYAR EN MATERIA DE INGENIERIA LOS PROYECTOS DE INVERSION DE LOS AEROPUERTOS MEJORADOS DE REGIONAL ATLANTICO Y REGIONAL VALLE</v>
          </cell>
          <cell r="H160" t="str">
            <v>DIRECCIÓN SERVICIOS AEROPORTUARIOS</v>
          </cell>
          <cell r="I160" t="str">
            <v>N/A</v>
          </cell>
          <cell r="J160" t="str">
            <v>VER</v>
          </cell>
          <cell r="K160" t="str">
            <v>INVERSIÓN</v>
          </cell>
          <cell r="L160" t="str">
            <v>OLGA BUELVAS</v>
          </cell>
          <cell r="M160" t="str">
            <v>Contratación Directa - Prestación de Servicios</v>
          </cell>
          <cell r="N160">
            <v>65878800</v>
          </cell>
          <cell r="O160">
            <v>0</v>
          </cell>
          <cell r="P160" t="str">
            <v>N/A</v>
          </cell>
          <cell r="Q160" t="str">
            <v>N/A</v>
          </cell>
          <cell r="R160" t="str">
            <v>N/A</v>
          </cell>
          <cell r="S160" t="str">
            <v>TORRES ZABALA JULIO CESAR</v>
          </cell>
          <cell r="T160" t="str">
            <v>CELEBRADO</v>
          </cell>
        </row>
        <row r="161">
          <cell r="F161" t="str">
            <v>20000155 H3</v>
          </cell>
          <cell r="G161" t="str">
            <v>RCNC0215 APOYAR EN MATERIA FINANCIERA EL SEGUIMIENTO, GESTIÓN Y CONTROL DE LOS PROYECTOS DE INVERSION  REGIONAL CUNDINAMARCA</v>
          </cell>
          <cell r="H161" t="str">
            <v>REGIONAL CUNDINAMARCA</v>
          </cell>
          <cell r="I161" t="str">
            <v>N/A</v>
          </cell>
          <cell r="J161" t="str">
            <v>VER</v>
          </cell>
          <cell r="K161" t="str">
            <v>INVERSIÓN</v>
          </cell>
          <cell r="L161" t="str">
            <v>JORGE LUIS MACIADO - REGIONAL CUNDINAMARCA</v>
          </cell>
          <cell r="M161" t="str">
            <v>Contratación Directa - Prestación de Servicios</v>
          </cell>
          <cell r="N161">
            <v>24851840</v>
          </cell>
          <cell r="O161">
            <v>0</v>
          </cell>
          <cell r="P161" t="str">
            <v>N/A</v>
          </cell>
          <cell r="Q161" t="str">
            <v>N/A</v>
          </cell>
          <cell r="R161" t="str">
            <v>N/A</v>
          </cell>
          <cell r="S161" t="str">
            <v>MOJICA RUBIANO LINA CATHERINNE</v>
          </cell>
          <cell r="T161" t="str">
            <v>CELEBRADO</v>
          </cell>
        </row>
        <row r="162">
          <cell r="F162" t="str">
            <v>20000156 H3</v>
          </cell>
          <cell r="G162" t="str">
            <v>RCNC0217 APOYAR EN MATERIA ADMINISTRATIVA Y FINANCIERA LA GESTIÓN Y SEGUIMIENTO DE LOS PROYECTOS DE LOS PROYECTOS DE INVERSION  REGIONAL CUNDINAMARCA</v>
          </cell>
          <cell r="H162" t="str">
            <v>REGIONAL CUNDINAMARCA</v>
          </cell>
          <cell r="I162" t="str">
            <v>N/A</v>
          </cell>
          <cell r="J162" t="str">
            <v>VER</v>
          </cell>
          <cell r="K162" t="str">
            <v>INVERSIÓN</v>
          </cell>
          <cell r="L162" t="str">
            <v>MARIA VIRGINIA CRISTANCHO RODRÍGUEZ - REGIONAL CUNDINAMARCA</v>
          </cell>
          <cell r="M162" t="str">
            <v>Contratación Directa - Prestación de Servicios</v>
          </cell>
          <cell r="N162">
            <v>44733312</v>
          </cell>
          <cell r="O162">
            <v>0</v>
          </cell>
          <cell r="P162" t="str">
            <v>N/A</v>
          </cell>
          <cell r="Q162" t="str">
            <v>N/A</v>
          </cell>
          <cell r="R162" t="str">
            <v>N/A</v>
          </cell>
          <cell r="S162" t="str">
            <v>MACIADO ARDILA JORGE LUIS</v>
          </cell>
          <cell r="T162" t="str">
            <v>CELEBRADO</v>
          </cell>
        </row>
        <row r="163">
          <cell r="F163" t="str">
            <v>20000157 H3</v>
          </cell>
          <cell r="G163" t="str">
            <v>RCNC0219 APOYAR EN MATERIA ADMINISTRATIVA EL SEGUIMIENTO DE LOS PROYECTOS  DE LOS PROYECTOS DE INVERSION  REGIONAL CUNDINAMARCA</v>
          </cell>
          <cell r="H163" t="str">
            <v>REGIONAL CUNDINAMARCA</v>
          </cell>
          <cell r="I163" t="str">
            <v>N/A</v>
          </cell>
          <cell r="J163" t="str">
            <v>VER</v>
          </cell>
          <cell r="K163" t="str">
            <v>INVERSIÓN</v>
          </cell>
          <cell r="L163" t="str">
            <v>JORGE LUIS MACIADO - REGIONAL CUNDINAMARCA</v>
          </cell>
          <cell r="M163" t="str">
            <v>Contratación Directa - Prestación de Servicios</v>
          </cell>
          <cell r="N163">
            <v>43490720</v>
          </cell>
          <cell r="O163">
            <v>0</v>
          </cell>
          <cell r="P163" t="str">
            <v>N/A</v>
          </cell>
          <cell r="Q163" t="str">
            <v>N/A</v>
          </cell>
          <cell r="R163" t="str">
            <v>N/A</v>
          </cell>
          <cell r="S163" t="str">
            <v>COY SUAREZ WILMER ALBERCIO</v>
          </cell>
          <cell r="T163" t="str">
            <v>CELEBRADO</v>
          </cell>
        </row>
        <row r="164">
          <cell r="F164" t="str">
            <v>20000158 H3</v>
          </cell>
          <cell r="G164" t="str">
            <v>RCNC0220 APOYAR EN MATERIA JURÍDICA LA ESTRUCTURACIÓN, EVALUACIÓN Y SEGUIMIENTO DE LOS PROYECTOS  DE LOS PROYECTOS DE INVERSION  REGIONAL CUNDINAMARCA</v>
          </cell>
          <cell r="H164" t="str">
            <v>REGIONAL CUNDINAMARCA</v>
          </cell>
          <cell r="I164" t="str">
            <v>N/A</v>
          </cell>
          <cell r="J164" t="str">
            <v>VER</v>
          </cell>
          <cell r="K164" t="str">
            <v>INVERSIÓN</v>
          </cell>
          <cell r="L164" t="str">
            <v>ALBA ROCIO ESTUPIÑAN - REGIONAL CUNDINAMARCA</v>
          </cell>
          <cell r="M164" t="str">
            <v>Contratación Directa - Prestación de Servicios</v>
          </cell>
          <cell r="N164">
            <v>44733312</v>
          </cell>
          <cell r="O164">
            <v>0</v>
          </cell>
          <cell r="P164" t="str">
            <v>N/A</v>
          </cell>
          <cell r="Q164" t="str">
            <v>N/A</v>
          </cell>
          <cell r="R164" t="str">
            <v>N/A</v>
          </cell>
          <cell r="S164" t="str">
            <v>LONDONO MAZORRA MAYULY</v>
          </cell>
          <cell r="T164" t="str">
            <v>CELEBRADO</v>
          </cell>
        </row>
        <row r="165">
          <cell r="F165" t="str">
            <v>20000159 H3</v>
          </cell>
          <cell r="G165" t="str">
            <v>RCNC0221 APOYAR EN MATERIA TÉCNICA LA ESTRUCTURACIÓN, EVALUACIÓN Y EJECUCIÓN DE LOS PROYECTOS DE INFRAESTRUCTURA  DE LOS PROYECTOS DE INVERSION  REGIONAL CUNDINAMARCA</v>
          </cell>
          <cell r="H165" t="str">
            <v>REGIONAL CUNDINAMARCA</v>
          </cell>
          <cell r="I165" t="str">
            <v>N/A</v>
          </cell>
          <cell r="J165" t="str">
            <v>VER</v>
          </cell>
          <cell r="K165" t="str">
            <v>INVERSIÓN</v>
          </cell>
          <cell r="L165" t="str">
            <v>ALBA ROCIO ESTUPIÑAN - REGIONAL CUNDINAMARCA</v>
          </cell>
          <cell r="M165" t="str">
            <v>Contratación Directa - Prestación de Servicios</v>
          </cell>
          <cell r="N165">
            <v>47354112</v>
          </cell>
          <cell r="O165">
            <v>0</v>
          </cell>
          <cell r="P165" t="str">
            <v>N/A</v>
          </cell>
          <cell r="Q165" t="str">
            <v>N/A</v>
          </cell>
          <cell r="R165" t="str">
            <v>N/A</v>
          </cell>
          <cell r="S165" t="str">
            <v>RAMIREZ HERNANDEZ YEIMY SOLANGE</v>
          </cell>
          <cell r="T165" t="str">
            <v>CELEBRADO</v>
          </cell>
        </row>
        <row r="166">
          <cell r="F166" t="str">
            <v>20000160 H3</v>
          </cell>
          <cell r="G166" t="str">
            <v>RCNC0223 APOYAR EN MATERIA JURÍDICA LA EVALUACIÓN Y SEGUIMIENTO DE LOS PROYECTOS  DE LOS PROYECTOS DE INVERSION  REGIONAL CUNDINAMARCA</v>
          </cell>
          <cell r="H166" t="str">
            <v>REGIONAL CUNDINAMARCA</v>
          </cell>
          <cell r="I166" t="str">
            <v>N/A</v>
          </cell>
          <cell r="J166" t="str">
            <v>VER</v>
          </cell>
          <cell r="K166" t="str">
            <v>INVERSIÓN</v>
          </cell>
          <cell r="L166" t="str">
            <v>JORGE LUIS MACIADO - REGIONAL CUNDINAMARCA</v>
          </cell>
          <cell r="M166" t="str">
            <v>Contratación Directa - Prestación de Servicios</v>
          </cell>
          <cell r="N166">
            <v>44733312</v>
          </cell>
          <cell r="O166">
            <v>0</v>
          </cell>
          <cell r="P166" t="str">
            <v>N/A</v>
          </cell>
          <cell r="Q166" t="str">
            <v>N/A</v>
          </cell>
          <cell r="R166" t="str">
            <v>N/A</v>
          </cell>
          <cell r="S166" t="str">
            <v xml:space="preserve"> COLLANTE TRIGOS TATIANA PAOLA</v>
          </cell>
          <cell r="T166" t="str">
            <v>CELEBRADO</v>
          </cell>
        </row>
        <row r="167">
          <cell r="F167" t="str">
            <v>20000161 H3</v>
          </cell>
          <cell r="G167" t="str">
            <v>RCNC0224 APOYAR EN MATERIA ADMINISTRATIVA LA ESTRUCTURACIÓN, EVALUACIÓN Y SEGUIMIENTO DE LOS PROYECTOS DE LOS PROYECTOS DE INVERSION  REGIONAL CUNDINAMARCA</v>
          </cell>
          <cell r="H167" t="str">
            <v>REGIONAL CUNDINAMARCA</v>
          </cell>
          <cell r="I167" t="str">
            <v>N/A</v>
          </cell>
          <cell r="J167" t="str">
            <v>VER</v>
          </cell>
          <cell r="K167" t="str">
            <v>INVERSIÓN</v>
          </cell>
          <cell r="L167" t="str">
            <v>TATIANA PAOLA COLLANTE - REGIONAL CUNDINAMARCA</v>
          </cell>
          <cell r="M167" t="str">
            <v>Contratación Directa - Prestación de Servicios</v>
          </cell>
          <cell r="N167">
            <v>44733312</v>
          </cell>
          <cell r="O167">
            <v>0</v>
          </cell>
          <cell r="P167" t="str">
            <v>N/A</v>
          </cell>
          <cell r="Q167" t="str">
            <v>N/A</v>
          </cell>
          <cell r="R167" t="str">
            <v>N/A</v>
          </cell>
          <cell r="S167" t="str">
            <v>SARABIA MIRANDA JAVIER EDUARDO</v>
          </cell>
          <cell r="T167" t="str">
            <v>CELEBRADO</v>
          </cell>
        </row>
        <row r="168">
          <cell r="F168" t="str">
            <v>20000162 H3</v>
          </cell>
          <cell r="G168" t="str">
            <v>RCNC0228 PRESTAR APOYO JURIDICO A LOS PROYECTOS DE INVERSION  REGIONAL CUNDINAMARCA.</v>
          </cell>
          <cell r="H168" t="str">
            <v>REGIONAL CUNDINAMARCA</v>
          </cell>
          <cell r="I168" t="str">
            <v>N/A</v>
          </cell>
          <cell r="J168" t="str">
            <v>VER</v>
          </cell>
          <cell r="K168" t="str">
            <v>INVERSIÓN</v>
          </cell>
          <cell r="L168" t="str">
            <v>MARIA VIRGINIA CRISTANCHO RODRÍGUEZ - REGIONAL CUNDINAMARCA</v>
          </cell>
          <cell r="M168" t="str">
            <v>Contratación Directa - Prestación de Servicios</v>
          </cell>
          <cell r="N168">
            <v>48041355</v>
          </cell>
          <cell r="O168">
            <v>0</v>
          </cell>
          <cell r="P168" t="str">
            <v>N/A</v>
          </cell>
          <cell r="Q168" t="str">
            <v>N/A</v>
          </cell>
          <cell r="R168" t="str">
            <v>N/A</v>
          </cell>
          <cell r="S168" t="str">
            <v>ESTUPIÑAN CRUZ ALBA ROCIO</v>
          </cell>
          <cell r="T168" t="str">
            <v>CELEBRADO</v>
          </cell>
        </row>
        <row r="169">
          <cell r="F169" t="str">
            <v>20000163 H3</v>
          </cell>
          <cell r="G169" t="str">
            <v>RCNC0229 APOYAR EN MATERIA TÉCNICA LA ESTRUCTURACIÓN, EVALUACIÓN, EJECUCIÓN Y GERENCIA DE LOS  PROYECTOS DE INVERSION  REGIONAL CUNDINAMARCA</v>
          </cell>
          <cell r="H169" t="str">
            <v>REGIONAL CUNDINAMARCA</v>
          </cell>
          <cell r="I169" t="str">
            <v>N/A</v>
          </cell>
          <cell r="J169" t="str">
            <v>VER</v>
          </cell>
          <cell r="K169" t="str">
            <v>INVERSIÓN</v>
          </cell>
          <cell r="L169" t="str">
            <v>MARIA VIRGINIA CRISTANCHO RODRÍGUEZ - REGIONAL CUNDINAMARCA</v>
          </cell>
          <cell r="M169" t="str">
            <v>Contratación Directa - Prestación de Servicios</v>
          </cell>
          <cell r="N169">
            <v>61823424</v>
          </cell>
          <cell r="O169">
            <v>0</v>
          </cell>
          <cell r="P169" t="str">
            <v>N/A</v>
          </cell>
          <cell r="Q169" t="str">
            <v>N/A</v>
          </cell>
          <cell r="R169" t="str">
            <v>N/A</v>
          </cell>
          <cell r="S169" t="str">
            <v>ORTIZ JEREZ PAOLA MILENA</v>
          </cell>
          <cell r="T169" t="str">
            <v>CELEBRADO</v>
          </cell>
        </row>
        <row r="170">
          <cell r="F170" t="str">
            <v>20000164 H3</v>
          </cell>
          <cell r="G170" t="str">
            <v xml:space="preserve">RCNC0230 APOYAR EN MATERIA JURÍDICA LA EVALUACIÓN, SEGUIMIENTO Y GERENCIA  DE LOS PROYECTOS DE INVERSION  REGIONAL CUNDINAMARCA </v>
          </cell>
          <cell r="H170" t="str">
            <v>REGIONAL CUNDINAMARCA</v>
          </cell>
          <cell r="I170" t="str">
            <v>N/A</v>
          </cell>
          <cell r="J170" t="str">
            <v>VER</v>
          </cell>
          <cell r="K170" t="str">
            <v>INVERSIÓN</v>
          </cell>
          <cell r="L170" t="str">
            <v>TATIANA PAOLA COLLANTE - REGIONAL CUNDINAMARCA</v>
          </cell>
          <cell r="M170" t="str">
            <v>Contratación Directa - Prestación de Servicios</v>
          </cell>
          <cell r="N170">
            <v>65769600</v>
          </cell>
          <cell r="O170">
            <v>0</v>
          </cell>
          <cell r="P170" t="str">
            <v>N/A</v>
          </cell>
          <cell r="Q170" t="str">
            <v>N/A</v>
          </cell>
          <cell r="R170" t="str">
            <v>N/A</v>
          </cell>
          <cell r="S170" t="str">
            <v>CRISTANCHO RODRIGUEZ MARIA VIRGINIA</v>
          </cell>
          <cell r="T170" t="str">
            <v>CELEBRADO</v>
          </cell>
        </row>
        <row r="171">
          <cell r="F171" t="str">
            <v>20000165 H3</v>
          </cell>
          <cell r="G171" t="str">
            <v>RCNC0231 APOYAR EN MATERIA ADMINISTRATIVA LA GESTIÓN PREDIAL DE LOS  DE LOS PROYECTOS DE INVERSION  REGIONAL CUNDINAMARCA</v>
          </cell>
          <cell r="H171" t="str">
            <v>REGIONAL CUNDINAMARCA</v>
          </cell>
          <cell r="I171" t="str">
            <v>N/A</v>
          </cell>
          <cell r="J171" t="str">
            <v>VER</v>
          </cell>
          <cell r="K171" t="str">
            <v>INVERSIÓN</v>
          </cell>
          <cell r="L171" t="str">
            <v>TATIANA PAOLA COLLANTE - REGIONAL CUNDINAMARCA</v>
          </cell>
          <cell r="M171" t="str">
            <v>Contratación Directa - Prestación de Servicios</v>
          </cell>
          <cell r="N171">
            <v>47354112</v>
          </cell>
          <cell r="O171">
            <v>0</v>
          </cell>
          <cell r="P171" t="str">
            <v>N/A</v>
          </cell>
          <cell r="Q171" t="str">
            <v>N/A</v>
          </cell>
          <cell r="R171" t="str">
            <v>N/A</v>
          </cell>
          <cell r="S171" t="str">
            <v>ANGEL OCHOA DAVID</v>
          </cell>
          <cell r="T171" t="str">
            <v>CELEBRADO</v>
          </cell>
        </row>
        <row r="172">
          <cell r="F172" t="str">
            <v>20000166 H3</v>
          </cell>
          <cell r="G172" t="str">
            <v xml:space="preserve">RNCC0260 BRINDAR APOYO DOCENTE AL PROGRAMA ACADÉMICO DE FORMACIÓN EN EL ÁREA ATS </v>
          </cell>
          <cell r="H172" t="str">
            <v>OFICINA CENTRO ESTUDIOS CIENCIAS AERONÁUTICAS</v>
          </cell>
          <cell r="I172" t="str">
            <v>N/A</v>
          </cell>
          <cell r="J172" t="str">
            <v>VER</v>
          </cell>
          <cell r="K172" t="str">
            <v>INVERSIÓN</v>
          </cell>
          <cell r="L172" t="str">
            <v>LINA DÁVILA</v>
          </cell>
          <cell r="M172" t="str">
            <v>Contratación Directa - Prestación de Servicios</v>
          </cell>
          <cell r="N172">
            <v>58560000</v>
          </cell>
          <cell r="O172">
            <v>0</v>
          </cell>
          <cell r="P172" t="str">
            <v>N/A</v>
          </cell>
          <cell r="Q172" t="str">
            <v>N/A</v>
          </cell>
          <cell r="R172" t="str">
            <v>N/A</v>
          </cell>
          <cell r="S172" t="str">
            <v>ALDANA MEDINA ASTRID</v>
          </cell>
          <cell r="T172" t="str">
            <v>CELEBRADO</v>
          </cell>
        </row>
        <row r="173">
          <cell r="F173" t="str">
            <v>20000167 H3</v>
          </cell>
          <cell r="G173" t="str">
            <v xml:space="preserve">RNCC0261 BRINDAR APOYO DOCENTE AL PROGRAMA ACADÉMICO DE FORMACIÓN EN EL ÁREA ATS </v>
          </cell>
          <cell r="H173" t="str">
            <v>OFICINA CENTRO ESTUDIOS CIENCIAS AERONÁUTICAS</v>
          </cell>
          <cell r="I173" t="str">
            <v>N/A</v>
          </cell>
          <cell r="J173" t="str">
            <v>VER</v>
          </cell>
          <cell r="K173" t="str">
            <v>INVERSIÓN</v>
          </cell>
          <cell r="L173" t="str">
            <v>MARIA LUCILA CONTRERAS</v>
          </cell>
          <cell r="M173" t="str">
            <v>Contratación Directa - Prestación de Servicios</v>
          </cell>
          <cell r="N173">
            <v>58560000</v>
          </cell>
          <cell r="O173">
            <v>0</v>
          </cell>
          <cell r="P173" t="str">
            <v>N/A</v>
          </cell>
          <cell r="Q173" t="str">
            <v>N/A</v>
          </cell>
          <cell r="R173" t="str">
            <v>N/A</v>
          </cell>
          <cell r="S173" t="str">
            <v>BALLEN CASTRO CESAR AUGUSTO</v>
          </cell>
          <cell r="T173" t="str">
            <v>CELEBRADO</v>
          </cell>
        </row>
        <row r="174">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cell r="I174" t="str">
            <v>N/A</v>
          </cell>
          <cell r="J174" t="str">
            <v>VER</v>
          </cell>
          <cell r="K174" t="str">
            <v>INVERSIÓN</v>
          </cell>
          <cell r="L174" t="str">
            <v>MARIA LUCILA CONTRERAS</v>
          </cell>
          <cell r="M174" t="str">
            <v>Contratación Directa - Prestación de Servicios</v>
          </cell>
          <cell r="N174">
            <v>59040000</v>
          </cell>
          <cell r="O174">
            <v>0</v>
          </cell>
          <cell r="P174" t="str">
            <v>N/A</v>
          </cell>
          <cell r="Q174" t="str">
            <v>N/A</v>
          </cell>
          <cell r="R174" t="str">
            <v>N/A</v>
          </cell>
          <cell r="S174" t="str">
            <v>GAITAN ZARATE CARLOS ALBERTO</v>
          </cell>
          <cell r="T174" t="str">
            <v>CELEBRADO</v>
          </cell>
        </row>
        <row r="175">
          <cell r="F175" t="str">
            <v>20000169 H3</v>
          </cell>
          <cell r="G175" t="str">
            <v xml:space="preserve">RNCC0263 BRINDAR APOYO DOCENTE AL PROGRAMA ACADÉMICO DE FORMACIÓN EN EL ÁREA ATS </v>
          </cell>
          <cell r="H175" t="str">
            <v>OFICINA CENTRO ESTUDIOS CIENCIAS AERONÁUTICAS</v>
          </cell>
          <cell r="I175" t="str">
            <v>N/A</v>
          </cell>
          <cell r="J175" t="str">
            <v>VER</v>
          </cell>
          <cell r="K175" t="str">
            <v>INVERSIÓN</v>
          </cell>
          <cell r="L175" t="str">
            <v>MARIA LUCILA CONTRERAS</v>
          </cell>
          <cell r="M175" t="str">
            <v>Contratación Directa - Prestación de Servicios</v>
          </cell>
          <cell r="N175">
            <v>58560000</v>
          </cell>
          <cell r="O175">
            <v>0</v>
          </cell>
          <cell r="P175" t="str">
            <v>N/A</v>
          </cell>
          <cell r="Q175" t="str">
            <v>N/A</v>
          </cell>
          <cell r="R175" t="str">
            <v>N/A</v>
          </cell>
          <cell r="S175" t="str">
            <v>JORDAN SUAREZ JORGE MANUEL</v>
          </cell>
          <cell r="T175" t="str">
            <v>CELEBRADO</v>
          </cell>
        </row>
        <row r="176">
          <cell r="F176" t="str">
            <v>20000170 H3</v>
          </cell>
          <cell r="G176" t="str">
            <v xml:space="preserve">RNCC0264 BRINDAR APOYO DOCENTE AL PROGRAMA ACADÉMICO DE FORMACIÓN EN EL ÁREA ATS </v>
          </cell>
          <cell r="H176" t="str">
            <v>OFICINA CENTRO ESTUDIOS CIENCIAS AERONÁUTICAS</v>
          </cell>
          <cell r="I176" t="str">
            <v>N/A</v>
          </cell>
          <cell r="J176" t="str">
            <v>VER</v>
          </cell>
          <cell r="K176" t="str">
            <v>INVERSIÓN</v>
          </cell>
          <cell r="L176" t="str">
            <v>MARIA LUCILA CONTRERAS</v>
          </cell>
          <cell r="M176" t="str">
            <v>Contratación Directa - Prestación de Servicios</v>
          </cell>
          <cell r="N176">
            <v>58560000</v>
          </cell>
          <cell r="O176">
            <v>0</v>
          </cell>
          <cell r="P176" t="str">
            <v>N/A</v>
          </cell>
          <cell r="Q176" t="str">
            <v>N/A</v>
          </cell>
          <cell r="R176" t="str">
            <v>N/A</v>
          </cell>
          <cell r="S176" t="str">
            <v>JURADO MOLINA CARLOS GUILLERMO</v>
          </cell>
          <cell r="T176" t="str">
            <v>CELEBRADO</v>
          </cell>
        </row>
        <row r="177">
          <cell r="F177" t="str">
            <v>20000171 H3</v>
          </cell>
          <cell r="G177" t="str">
            <v xml:space="preserve">RNCC0265 BRINDAR APOYO DOCENTE AL PROGRAMA ACADÉMICO DE FORMACIÓN EN EL ÁREA ATS </v>
          </cell>
          <cell r="H177" t="str">
            <v>OFICINA CENTRO ESTUDIOS CIENCIAS AERONÁUTICAS</v>
          </cell>
          <cell r="I177" t="str">
            <v>N/A</v>
          </cell>
          <cell r="J177" t="str">
            <v>VER</v>
          </cell>
          <cell r="K177" t="str">
            <v>INVERSIÓN</v>
          </cell>
          <cell r="L177" t="str">
            <v>SILVIA JULIANA ARÉVALO</v>
          </cell>
          <cell r="M177" t="str">
            <v>Contratación Directa - Prestación de Servicios</v>
          </cell>
          <cell r="N177">
            <v>58560000</v>
          </cell>
          <cell r="O177">
            <v>0</v>
          </cell>
          <cell r="P177" t="str">
            <v>N/A</v>
          </cell>
          <cell r="Q177" t="str">
            <v>N/A</v>
          </cell>
          <cell r="R177" t="str">
            <v>N/A</v>
          </cell>
          <cell r="S177" t="str">
            <v>MOLINA OVALLE FERNANDO</v>
          </cell>
          <cell r="T177" t="str">
            <v>CELEBRADO</v>
          </cell>
        </row>
        <row r="178">
          <cell r="F178" t="str">
            <v>20000172 H3</v>
          </cell>
          <cell r="G178" t="str">
            <v xml:space="preserve">RNCC0266 BRINDAR APOYO DOCENTE AL PROGRAMA ACADÉMICO DE FORMACIÓN EN EL ÁREA ATS </v>
          </cell>
          <cell r="H178" t="str">
            <v>OFICINA CENTRO ESTUDIOS CIENCIAS AERONÁUTICAS</v>
          </cell>
          <cell r="I178" t="str">
            <v>N/A</v>
          </cell>
          <cell r="J178" t="str">
            <v>VER</v>
          </cell>
          <cell r="K178" t="str">
            <v>INVERSIÓN</v>
          </cell>
          <cell r="L178" t="str">
            <v>SILVIA JULIANA ARÉVALO</v>
          </cell>
          <cell r="M178" t="str">
            <v>Contratación Directa - Prestación de Servicios</v>
          </cell>
          <cell r="N178">
            <v>55200000</v>
          </cell>
          <cell r="O178">
            <v>0</v>
          </cell>
          <cell r="P178" t="str">
            <v>N/A</v>
          </cell>
          <cell r="Q178" t="str">
            <v>N/A</v>
          </cell>
          <cell r="R178" t="str">
            <v>N/A</v>
          </cell>
          <cell r="S178" t="str">
            <v>MURILLO ESPINOSA WILLIAM ALBERTO</v>
          </cell>
          <cell r="T178" t="str">
            <v>CELEBRADO</v>
          </cell>
        </row>
        <row r="179">
          <cell r="F179" t="str">
            <v>20000173 H3</v>
          </cell>
          <cell r="G179" t="str">
            <v xml:space="preserve">RNCC0267 BRINDAR APOYO DOCENTE AL PROGRAMA ACADÉMICO DE FORMACIÓN EN EL ÁREA ATS </v>
          </cell>
          <cell r="H179" t="str">
            <v>OFICINA CENTRO ESTUDIOS CIENCIAS AERONÁUTICAS</v>
          </cell>
          <cell r="I179" t="str">
            <v>N/A</v>
          </cell>
          <cell r="J179" t="str">
            <v>VER</v>
          </cell>
          <cell r="K179" t="str">
            <v>INVERSIÓN</v>
          </cell>
          <cell r="L179" t="str">
            <v>SILVIA JULIANA ARÉVALO</v>
          </cell>
          <cell r="M179" t="str">
            <v>Contratación Directa - Prestación de Servicios</v>
          </cell>
          <cell r="N179">
            <v>55200000</v>
          </cell>
          <cell r="O179">
            <v>0</v>
          </cell>
          <cell r="P179" t="str">
            <v>N/A</v>
          </cell>
          <cell r="Q179" t="str">
            <v>N/A</v>
          </cell>
          <cell r="R179" t="str">
            <v>N/A</v>
          </cell>
          <cell r="S179" t="str">
            <v>RODRIGUEZ JIMENEZ WILLIAM</v>
          </cell>
          <cell r="T179" t="str">
            <v>CELEBRADO</v>
          </cell>
        </row>
        <row r="180">
          <cell r="F180" t="str">
            <v>20000174 H3</v>
          </cell>
          <cell r="G180" t="str">
            <v xml:space="preserve">RNCC0268 BRINDAR APOYO DOCENTE AL PROGRAMA ACADÉMICO DE FORMACIÓN EN EL ÁREA ATS </v>
          </cell>
          <cell r="H180" t="str">
            <v>OFICINA CENTRO ESTUDIOS CIENCIAS AERONÁUTICAS</v>
          </cell>
          <cell r="I180" t="str">
            <v>N/A</v>
          </cell>
          <cell r="J180" t="str">
            <v>VER</v>
          </cell>
          <cell r="K180" t="str">
            <v>INVERSIÓN</v>
          </cell>
          <cell r="L180" t="str">
            <v>MARIA LUCILA CONTRERAS</v>
          </cell>
          <cell r="M180" t="str">
            <v>Contratación Directa - Prestación de Servicios</v>
          </cell>
          <cell r="N180">
            <v>55200000</v>
          </cell>
          <cell r="O180">
            <v>0</v>
          </cell>
          <cell r="P180" t="str">
            <v>N/A</v>
          </cell>
          <cell r="Q180" t="str">
            <v>N/A</v>
          </cell>
          <cell r="R180" t="str">
            <v>N/A</v>
          </cell>
          <cell r="S180" t="str">
            <v xml:space="preserve">SANABRIA MORENO JUVENAL </v>
          </cell>
          <cell r="T180" t="str">
            <v>CELEBRADO</v>
          </cell>
        </row>
        <row r="181">
          <cell r="F181" t="str">
            <v>20000175 H3</v>
          </cell>
          <cell r="G181" t="str">
            <v>RNCC0269 BRINDAR APOYO DOCENTE AL PROGRAMA ACADÉMICO DE FORMACIÓN EN EL ÁREA ATS Y DE LOS PROGRAMAS DE EDUCACIÓN SUPERIOR DEL CEA</v>
          </cell>
          <cell r="H181" t="str">
            <v>OFICINA CENTRO ESTUDIOS CIENCIAS AERONÁUTICAS</v>
          </cell>
          <cell r="I181" t="str">
            <v>N/A</v>
          </cell>
          <cell r="J181" t="str">
            <v>VER</v>
          </cell>
          <cell r="K181" t="str">
            <v>INVERSIÓN</v>
          </cell>
          <cell r="L181" t="str">
            <v>MARIA LUCILA CONTRERAS</v>
          </cell>
          <cell r="M181" t="str">
            <v>Contratación Directa - Prestación de Servicios</v>
          </cell>
          <cell r="N181">
            <v>69000000</v>
          </cell>
          <cell r="O181">
            <v>0</v>
          </cell>
          <cell r="P181" t="str">
            <v>N/A</v>
          </cell>
          <cell r="Q181" t="str">
            <v>N/A</v>
          </cell>
          <cell r="R181" t="str">
            <v>N/A</v>
          </cell>
          <cell r="S181" t="str">
            <v>ROMERO RUIZ WILSON ALBERTO</v>
          </cell>
          <cell r="T181" t="str">
            <v>CELEBRADO</v>
          </cell>
        </row>
        <row r="182">
          <cell r="F182" t="str">
            <v>20000176 H3</v>
          </cell>
          <cell r="G182" t="str">
            <v xml:space="preserve">RNCC0270 BRINDAR APOYO DOCENTE AL PROGRAMA ACADÉMICO DE FORMACIÓN EN EL ÁREA ATS </v>
          </cell>
          <cell r="H182" t="str">
            <v>OFICINA CENTRO ESTUDIOS CIENCIAS AERONÁUTICAS</v>
          </cell>
          <cell r="I182" t="str">
            <v>N/A</v>
          </cell>
          <cell r="J182" t="str">
            <v>VER</v>
          </cell>
          <cell r="K182" t="str">
            <v>INVERSIÓN</v>
          </cell>
          <cell r="L182" t="str">
            <v>MARIA LUCILA CONTRERAS</v>
          </cell>
          <cell r="M182" t="str">
            <v>Contratación Directa - Prestación de Servicios</v>
          </cell>
          <cell r="N182">
            <v>58560000</v>
          </cell>
          <cell r="O182">
            <v>0</v>
          </cell>
          <cell r="P182" t="str">
            <v>N/A</v>
          </cell>
          <cell r="Q182" t="str">
            <v>N/A</v>
          </cell>
          <cell r="R182" t="str">
            <v>N/A</v>
          </cell>
          <cell r="S182" t="str">
            <v>TAFUR RIVERA ANGEL ANTONIO</v>
          </cell>
          <cell r="T182" t="str">
            <v>CELEBRADO</v>
          </cell>
        </row>
        <row r="183">
          <cell r="F183" t="str">
            <v>20000177 H3</v>
          </cell>
          <cell r="G183" t="str">
            <v xml:space="preserve">RNCC0271 BRINDAR APOYO DOCENTE AL PROGRAMA ACADÉMICO DE FORMACIÓN EN EL ÁREA ATS </v>
          </cell>
          <cell r="H183" t="str">
            <v>OFICINA CENTRO ESTUDIOS CIENCIAS AERONÁUTICAS</v>
          </cell>
          <cell r="I183" t="str">
            <v>N/A</v>
          </cell>
          <cell r="J183" t="str">
            <v>VER</v>
          </cell>
          <cell r="K183" t="str">
            <v>INVERSIÓN</v>
          </cell>
          <cell r="L183" t="str">
            <v>MARIA LUCILA CONTRERAS</v>
          </cell>
          <cell r="M183" t="str">
            <v>Contratación Directa - Prestación de Servicios</v>
          </cell>
          <cell r="N183">
            <v>55200000</v>
          </cell>
          <cell r="O183">
            <v>0</v>
          </cell>
          <cell r="P183" t="str">
            <v>N/A</v>
          </cell>
          <cell r="Q183" t="str">
            <v>N/A</v>
          </cell>
          <cell r="R183" t="str">
            <v>N/A</v>
          </cell>
          <cell r="S183" t="str">
            <v>TORRES PRIETO GUILLERMO</v>
          </cell>
          <cell r="T183" t="str">
            <v>CELEBRADO</v>
          </cell>
        </row>
        <row r="184">
          <cell r="F184" t="str">
            <v>20000178 H3</v>
          </cell>
          <cell r="G184" t="str">
            <v>RNCC0272 BRINDAR APOYO DOCENTE AL PROGRAMA ACADÉMICO DE FORMACIÓN EN EL ÁREA ATS, PROGRAMAS DE EDUCACIÓN SUPERIOR Y TRAINAIR PLUS</v>
          </cell>
          <cell r="H184" t="str">
            <v>OFICINA CENTRO ESTUDIOS CIENCIAS AERONÁUTICAS</v>
          </cell>
          <cell r="I184" t="str">
            <v>N/A</v>
          </cell>
          <cell r="J184" t="str">
            <v>VER</v>
          </cell>
          <cell r="K184" t="str">
            <v>INVERSIÓN</v>
          </cell>
          <cell r="L184" t="str">
            <v>MARIA LUCILA CONTRERAS</v>
          </cell>
          <cell r="M184" t="str">
            <v>Contratación Directa - Prestación de Servicios</v>
          </cell>
          <cell r="N184">
            <v>73200000</v>
          </cell>
          <cell r="O184">
            <v>0</v>
          </cell>
          <cell r="P184" t="str">
            <v>N/A</v>
          </cell>
          <cell r="Q184" t="str">
            <v>N/A</v>
          </cell>
          <cell r="R184" t="str">
            <v>N/A</v>
          </cell>
          <cell r="S184" t="str">
            <v>TOVAR CHAVES FREDY ALBERTO</v>
          </cell>
          <cell r="T184" t="str">
            <v>CELEBRADO</v>
          </cell>
        </row>
        <row r="185">
          <cell r="F185" t="str">
            <v>20000179 H3</v>
          </cell>
          <cell r="G185" t="str">
            <v>RNCC0273 BRINDAR APOYO DOCENTE AL PROGRAMA ACADÉMICO DE FORMACIÓN EN EL ÁREA ATSEP</v>
          </cell>
          <cell r="H185" t="str">
            <v>OFICINA CENTRO ESTUDIOS CIENCIAS AERONÁUTICAS</v>
          </cell>
          <cell r="I185" t="str">
            <v>N/A</v>
          </cell>
          <cell r="J185" t="str">
            <v>VER</v>
          </cell>
          <cell r="K185" t="str">
            <v>INVERSIÓN</v>
          </cell>
          <cell r="L185" t="str">
            <v>ARIADNE DURÁN</v>
          </cell>
          <cell r="M185" t="str">
            <v>Contratación Directa - Prestación de Servicios</v>
          </cell>
          <cell r="N185">
            <v>73200000</v>
          </cell>
          <cell r="O185">
            <v>0</v>
          </cell>
          <cell r="P185" t="str">
            <v>N/A</v>
          </cell>
          <cell r="Q185" t="str">
            <v>N/A</v>
          </cell>
          <cell r="R185" t="str">
            <v>N/A</v>
          </cell>
          <cell r="S185" t="str">
            <v>ALOMIA DIAZ VICTOR HUGO</v>
          </cell>
          <cell r="T185" t="str">
            <v>CELEBRADO</v>
          </cell>
        </row>
        <row r="186">
          <cell r="F186" t="str">
            <v>20000180 H3</v>
          </cell>
          <cell r="G186" t="str">
            <v>RNCC0274 BRINDAR APOYO DOCENTE AL PROGRAMA ACADÉMICO DE FORMACIÓN EN EL ÁREA ATSEP</v>
          </cell>
          <cell r="H186" t="str">
            <v>OFICINA CENTRO ESTUDIOS CIENCIAS AERONÁUTICAS</v>
          </cell>
          <cell r="I186" t="str">
            <v>N/A</v>
          </cell>
          <cell r="J186" t="str">
            <v>VER</v>
          </cell>
          <cell r="K186" t="str">
            <v>INVERSIÓN</v>
          </cell>
          <cell r="L186" t="str">
            <v>MARIA FERNANDA VILLAREAL</v>
          </cell>
          <cell r="M186" t="str">
            <v>Contratación Directa - Prestación de Servicios</v>
          </cell>
          <cell r="N186">
            <v>46000000</v>
          </cell>
          <cell r="O186">
            <v>0</v>
          </cell>
          <cell r="P186" t="str">
            <v>N/A</v>
          </cell>
          <cell r="Q186" t="str">
            <v>N/A</v>
          </cell>
          <cell r="R186" t="str">
            <v>N/A</v>
          </cell>
          <cell r="S186" t="str">
            <v>BENAVIDES ALBESIANO RICARDO AUGUSTO</v>
          </cell>
          <cell r="T186" t="str">
            <v>CELEBRADO</v>
          </cell>
        </row>
        <row r="187">
          <cell r="F187" t="str">
            <v>20000181 H3</v>
          </cell>
          <cell r="G187" t="str">
            <v>RNCC0275 BRINDAR APOYO DOCENTE AL PROGRAMA ACADÉMICO DE FORMACIÓN EN EL ÁREA ATSEP</v>
          </cell>
          <cell r="H187" t="str">
            <v>OFICINA CENTRO ESTUDIOS CIENCIAS AERONÁUTICAS</v>
          </cell>
          <cell r="I187" t="str">
            <v>N/A</v>
          </cell>
          <cell r="J187" t="str">
            <v>VER</v>
          </cell>
          <cell r="K187" t="str">
            <v>INVERSIÓN</v>
          </cell>
          <cell r="L187" t="str">
            <v>MARIA FERNANDA VILLAREAL</v>
          </cell>
          <cell r="M187" t="str">
            <v>Contratación Directa - Prestación de Servicios</v>
          </cell>
          <cell r="N187">
            <v>63250000</v>
          </cell>
          <cell r="O187">
            <v>0</v>
          </cell>
          <cell r="P187" t="str">
            <v>N/A</v>
          </cell>
          <cell r="Q187" t="str">
            <v>N/A</v>
          </cell>
          <cell r="R187" t="str">
            <v>N/A</v>
          </cell>
          <cell r="S187" t="str">
            <v>GUZMAN CASTRO GUILLERMO AUGUSTO</v>
          </cell>
          <cell r="T187" t="str">
            <v>CELEBRADO</v>
          </cell>
        </row>
        <row r="188">
          <cell r="F188" t="str">
            <v>20000182 H3</v>
          </cell>
          <cell r="G188" t="str">
            <v>RNCC0276 BRINDAR APOYO DOCENTE AL PROGRAMA ACADÉMICO DE FORMACIÓN EN EL ÁREA ATSEP Y DE LOS PROGRAMAS DE EDUCACIÓN SUPERIOR DEL CEA</v>
          </cell>
          <cell r="H188" t="str">
            <v>OFICINA CENTRO ESTUDIOS CIENCIAS AERONÁUTICAS</v>
          </cell>
          <cell r="I188" t="str">
            <v>N/A</v>
          </cell>
          <cell r="J188" t="str">
            <v>VER</v>
          </cell>
          <cell r="K188" t="str">
            <v>INVERSIÓN</v>
          </cell>
          <cell r="L188" t="str">
            <v>MARIA LUCILA CONTRERAS</v>
          </cell>
          <cell r="M188" t="str">
            <v>Contratación Directa - Prestación de Servicios</v>
          </cell>
          <cell r="N188">
            <v>61000000</v>
          </cell>
          <cell r="O188">
            <v>0</v>
          </cell>
          <cell r="P188" t="str">
            <v>N/A</v>
          </cell>
          <cell r="Q188" t="str">
            <v>N/A</v>
          </cell>
          <cell r="R188" t="str">
            <v>N/A</v>
          </cell>
          <cell r="S188" t="str">
            <v>IBAÑEZ ORJUELA EDWIN LEANDRO</v>
          </cell>
          <cell r="T188" t="str">
            <v>CELEBRADO</v>
          </cell>
        </row>
        <row r="189">
          <cell r="F189" t="str">
            <v>20000183 H3</v>
          </cell>
          <cell r="G189" t="str">
            <v>RNCC0277 BRINDAR APOYO DOCENTE AL PROGRAMA ACADÉMICO DE FORMACIÓN EN EL ÁREA ATSEP Y DE LOS PROGRAMAS DE EDUCACIÓN SUPERIOR DEL CEA</v>
          </cell>
          <cell r="H189" t="str">
            <v>OFICINA CENTRO ESTUDIOS CIENCIAS AERONÁUTICAS</v>
          </cell>
          <cell r="I189" t="str">
            <v>N/A</v>
          </cell>
          <cell r="J189" t="str">
            <v>VER</v>
          </cell>
          <cell r="K189" t="str">
            <v>INVERSIÓN</v>
          </cell>
          <cell r="L189" t="str">
            <v>MARIA LUCILA CONTRERAS</v>
          </cell>
          <cell r="M189" t="str">
            <v>Contratación Directa - Prestación de Servicios</v>
          </cell>
          <cell r="N189">
            <v>70760000</v>
          </cell>
          <cell r="O189">
            <v>0</v>
          </cell>
          <cell r="P189" t="str">
            <v>N/A</v>
          </cell>
          <cell r="Q189" t="str">
            <v>N/A</v>
          </cell>
          <cell r="R189" t="str">
            <v>N/A</v>
          </cell>
          <cell r="S189" t="str">
            <v>MORA GONZALEZ PEDRO ANTONIO</v>
          </cell>
          <cell r="T189" t="str">
            <v>CELEBRADO</v>
          </cell>
        </row>
        <row r="190">
          <cell r="F190" t="str">
            <v>20000184 H3</v>
          </cell>
          <cell r="G190" t="str">
            <v>RNCC0278 BRINDAR APOYO DOCENTE AL PROGRAMA ACADÉMICO DE FORMACIÓN EN EL ÁREA ATSEP</v>
          </cell>
          <cell r="H190" t="str">
            <v>OFICINA CENTRO ESTUDIOS CIENCIAS AERONÁUTICAS</v>
          </cell>
          <cell r="I190" t="str">
            <v>N/A</v>
          </cell>
          <cell r="J190" t="str">
            <v>VER</v>
          </cell>
          <cell r="K190" t="str">
            <v>INVERSIÓN</v>
          </cell>
          <cell r="L190" t="str">
            <v>MARIA LUCILA CONTRERAS</v>
          </cell>
          <cell r="M190" t="str">
            <v>Contratación Directa - Prestación de Servicios</v>
          </cell>
          <cell r="N190">
            <v>73200000</v>
          </cell>
          <cell r="O190">
            <v>0</v>
          </cell>
          <cell r="P190" t="str">
            <v>N/A</v>
          </cell>
          <cell r="Q190" t="str">
            <v>N/A</v>
          </cell>
          <cell r="R190" t="str">
            <v>N/A</v>
          </cell>
          <cell r="S190" t="str">
            <v>ROJAS SILVA YORQUIN YOBANY</v>
          </cell>
          <cell r="T190" t="str">
            <v>CELEBRADO</v>
          </cell>
        </row>
        <row r="191">
          <cell r="F191" t="str">
            <v>20000185 H3</v>
          </cell>
          <cell r="G191" t="str">
            <v>RNCC0279 BRINDAR APOYO DOCENTE AL PROGRAMA ACADÉMICO DE FORMACIÓN EN EL ÁREA ATSEP Y PROGRAMA TRAINAIR PLUS</v>
          </cell>
          <cell r="H191" t="str">
            <v>OFICINA CENTRO ESTUDIOS CIENCIAS AERONÁUTICAS</v>
          </cell>
          <cell r="I191" t="str">
            <v>N/A</v>
          </cell>
          <cell r="J191" t="str">
            <v>VER</v>
          </cell>
          <cell r="K191" t="str">
            <v>INVERSIÓN</v>
          </cell>
          <cell r="L191" t="str">
            <v>MARIA FERNANDA VILLAREAL</v>
          </cell>
          <cell r="M191" t="str">
            <v>Contratación Directa - Prestación de Servicios</v>
          </cell>
          <cell r="N191">
            <v>73200000</v>
          </cell>
          <cell r="O191">
            <v>0</v>
          </cell>
          <cell r="P191" t="str">
            <v>N/A</v>
          </cell>
          <cell r="Q191" t="str">
            <v>N/A</v>
          </cell>
          <cell r="R191" t="str">
            <v>N/A</v>
          </cell>
          <cell r="S191" t="str">
            <v>VILLALBA ROMERO JUAN MANUEL</v>
          </cell>
          <cell r="T191" t="str">
            <v>CELEBRADO</v>
          </cell>
        </row>
        <row r="192">
          <cell r="F192" t="str">
            <v>20000186 H3</v>
          </cell>
          <cell r="G192" t="str">
            <v>RNCC0280 BRINDAR APOYO DOCENTE AL PROGRAMA ACADÉMICO DE FORMACIÓN EN EL ÁREA AIM</v>
          </cell>
          <cell r="H192" t="str">
            <v>OFICINA CENTRO ESTUDIOS CIENCIAS AERONÁUTICAS</v>
          </cell>
          <cell r="I192" t="str">
            <v>N/A</v>
          </cell>
          <cell r="J192" t="str">
            <v>VER</v>
          </cell>
          <cell r="K192" t="str">
            <v>INVERSIÓN</v>
          </cell>
          <cell r="L192" t="str">
            <v>MARIA DEL PILAR MEDINA</v>
          </cell>
          <cell r="M192" t="str">
            <v>Contratación Directa - Prestación de Servicios</v>
          </cell>
          <cell r="N192">
            <v>50600000</v>
          </cell>
          <cell r="O192">
            <v>0</v>
          </cell>
          <cell r="P192" t="str">
            <v>N/A</v>
          </cell>
          <cell r="Q192" t="str">
            <v>N/A</v>
          </cell>
          <cell r="R192" t="str">
            <v>N/A</v>
          </cell>
          <cell r="S192" t="str">
            <v>SANCHEZ HERNANDEZ JOSE NORBEY</v>
          </cell>
          <cell r="T192" t="str">
            <v>CELEBRADO</v>
          </cell>
        </row>
        <row r="193">
          <cell r="F193" t="str">
            <v>20000187 H3</v>
          </cell>
          <cell r="G193" t="str">
            <v>RNCC0281 BRINDAR APOYO DOCENTE AL PROGRAMA ACADÉMICO DE FORMACIÓN EN EL ÁREA MET</v>
          </cell>
          <cell r="H193" t="str">
            <v>OFICINA CENTRO ESTUDIOS CIENCIAS AERONÁUTICAS</v>
          </cell>
          <cell r="I193" t="str">
            <v>N/A</v>
          </cell>
          <cell r="J193" t="str">
            <v>VER</v>
          </cell>
          <cell r="K193" t="str">
            <v>INVERSIÓN</v>
          </cell>
          <cell r="L193" t="str">
            <v>SILVIA JULIANA ARÉVALO</v>
          </cell>
          <cell r="M193" t="str">
            <v>Contratación Directa - Prestación de Servicios</v>
          </cell>
          <cell r="N193">
            <v>55200000</v>
          </cell>
          <cell r="O193">
            <v>0</v>
          </cell>
          <cell r="P193" t="str">
            <v>N/A</v>
          </cell>
          <cell r="Q193" t="str">
            <v>N/A</v>
          </cell>
          <cell r="R193" t="str">
            <v>N/A</v>
          </cell>
          <cell r="S193" t="str">
            <v>BARRERA LOMBANA RICHARD HERNAN</v>
          </cell>
          <cell r="T193" t="str">
            <v>CELEBRADO</v>
          </cell>
        </row>
        <row r="194">
          <cell r="F194" t="str">
            <v>20000188 H3</v>
          </cell>
          <cell r="G194" t="str">
            <v>RNCC0282 BRINDAR APOYO DOCENTE AL PROGRAMA ACADÉMICO DE FORMACIÓN EN EL ÁREA ASM Y DE LOS PROGRAMAS DE EDUCACIÓN SUPERIOR DEL CEA</v>
          </cell>
          <cell r="H194" t="str">
            <v>OFICINA CENTRO ESTUDIOS CIENCIAS AERONÁUTICAS</v>
          </cell>
          <cell r="I194" t="str">
            <v>N/A</v>
          </cell>
          <cell r="J194" t="str">
            <v>VER</v>
          </cell>
          <cell r="K194" t="str">
            <v>INVERSIÓN</v>
          </cell>
          <cell r="L194" t="str">
            <v>SILVIA JULIANA ARÉVALO</v>
          </cell>
          <cell r="M194" t="str">
            <v>Contratación Directa - Prestación de Servicios</v>
          </cell>
          <cell r="N194">
            <v>55200000</v>
          </cell>
          <cell r="O194">
            <v>0</v>
          </cell>
          <cell r="P194" t="str">
            <v>N/A</v>
          </cell>
          <cell r="Q194" t="str">
            <v>N/A</v>
          </cell>
          <cell r="R194" t="str">
            <v>N/A</v>
          </cell>
          <cell r="S194" t="str">
            <v>REYES GONZALEZ ALEXANDER</v>
          </cell>
          <cell r="T194" t="str">
            <v>CELEBRADO</v>
          </cell>
        </row>
        <row r="195">
          <cell r="F195" t="str">
            <v>20000189 H3</v>
          </cell>
          <cell r="G195" t="str">
            <v>RNCC0283 BRINDAR APOYO DOCENTE AL PROGRAMA ACADÉMICO DE FORMACIÓN EN EL ÁREA DE INGLES AERONÁUTICO</v>
          </cell>
          <cell r="H195" t="str">
            <v>OFICINA CENTRO ESTUDIOS CIENCIAS AERONÁUTICAS</v>
          </cell>
          <cell r="I195" t="str">
            <v>N/A</v>
          </cell>
          <cell r="J195" t="str">
            <v>VER</v>
          </cell>
          <cell r="K195" t="str">
            <v>INVERSIÓN</v>
          </cell>
          <cell r="L195" t="str">
            <v>SILVIA JULIANA ARÉVALO</v>
          </cell>
          <cell r="M195" t="str">
            <v>Contratación Directa - Prestación de Servicios</v>
          </cell>
          <cell r="N195">
            <v>46000000</v>
          </cell>
          <cell r="O195">
            <v>0</v>
          </cell>
          <cell r="P195" t="str">
            <v>N/A</v>
          </cell>
          <cell r="Q195" t="str">
            <v>N/A</v>
          </cell>
          <cell r="R195" t="str">
            <v>N/A</v>
          </cell>
          <cell r="S195" t="str">
            <v>JOHNSTON BRIAN JACOB</v>
          </cell>
          <cell r="T195" t="str">
            <v>CELEBRADO</v>
          </cell>
        </row>
        <row r="196">
          <cell r="F196" t="str">
            <v>20000190 H3</v>
          </cell>
          <cell r="G196" t="str">
            <v>RNCC0284 BRINDAR APOYO DOCENTE AL PROGRAMA ACADÉMICO DE FORMACIÓN EN EL ÁREA DE SEGURIDAD OPERACIONAL</v>
          </cell>
          <cell r="H196" t="str">
            <v>OFICINA CENTRO ESTUDIOS CIENCIAS AERONÁUTICAS</v>
          </cell>
          <cell r="I196" t="str">
            <v>N/A</v>
          </cell>
          <cell r="J196" t="str">
            <v>VER</v>
          </cell>
          <cell r="K196" t="str">
            <v>INVERSIÓN</v>
          </cell>
          <cell r="L196" t="str">
            <v>LINA DÁVILA</v>
          </cell>
          <cell r="M196" t="str">
            <v>Contratación Directa - Prestación de Servicios</v>
          </cell>
          <cell r="N196">
            <v>63250000</v>
          </cell>
          <cell r="O196">
            <v>0</v>
          </cell>
          <cell r="P196" t="str">
            <v>N/A</v>
          </cell>
          <cell r="Q196" t="str">
            <v>N/A</v>
          </cell>
          <cell r="R196" t="str">
            <v>N/A</v>
          </cell>
          <cell r="S196" t="str">
            <v>MEDINA BECERRA JAIRO VICTOR</v>
          </cell>
          <cell r="T196" t="str">
            <v>CELEBRADO</v>
          </cell>
        </row>
        <row r="197">
          <cell r="F197" t="str">
            <v>20000191 H3</v>
          </cell>
          <cell r="G197" t="str">
            <v>RNCC0285 BRINDAR APOYO DOCENTE AL PROGRAMA ACADÉMICO DE FORMACIÓN EN EL ÁREA DE SEGURIDAD  DE LA AVIACIÓN</v>
          </cell>
          <cell r="H197" t="str">
            <v>OFICINA CENTRO ESTUDIOS CIENCIAS AERONÁUTICAS</v>
          </cell>
          <cell r="I197" t="str">
            <v>N/A</v>
          </cell>
          <cell r="J197" t="str">
            <v>VER</v>
          </cell>
          <cell r="K197" t="str">
            <v>INVERSIÓN</v>
          </cell>
          <cell r="L197" t="str">
            <v>MARIA FERNANDA VILLAREAL</v>
          </cell>
          <cell r="M197" t="str">
            <v>Contratación Directa - Prestación de Servicios</v>
          </cell>
          <cell r="N197">
            <v>55680000</v>
          </cell>
          <cell r="O197">
            <v>0</v>
          </cell>
          <cell r="P197" t="str">
            <v>N/A</v>
          </cell>
          <cell r="Q197" t="str">
            <v>N/A</v>
          </cell>
          <cell r="R197" t="str">
            <v>N/A</v>
          </cell>
          <cell r="S197" t="str">
            <v>ROJAS VELANDIA CARLOS ALBERTO</v>
          </cell>
          <cell r="T197" t="str">
            <v>CELEBRADO</v>
          </cell>
        </row>
        <row r="198">
          <cell r="F198" t="str">
            <v>20000192 H3</v>
          </cell>
          <cell r="G198" t="str">
            <v>RNCC0286 BRINDAR APOYO DOCENTE AL PROGRAMA ACADÉMICO DE FORMACIÓN EN EL ÁREA DE SEGURIDAD  DE LA AVIACIÓN</v>
          </cell>
          <cell r="H198" t="str">
            <v>OFICINA CENTRO ESTUDIOS CIENCIAS AERONÁUTICAS</v>
          </cell>
          <cell r="I198" t="str">
            <v>N/A</v>
          </cell>
          <cell r="J198" t="str">
            <v>VER</v>
          </cell>
          <cell r="K198" t="str">
            <v>INVERSIÓN</v>
          </cell>
          <cell r="L198" t="str">
            <v>LINA DÁVILA</v>
          </cell>
          <cell r="M198" t="str">
            <v>Contratación Directa - Prestación de Servicios</v>
          </cell>
          <cell r="N198">
            <v>64400000</v>
          </cell>
          <cell r="O198">
            <v>0</v>
          </cell>
          <cell r="P198" t="str">
            <v>N/A</v>
          </cell>
          <cell r="Q198" t="str">
            <v>N/A</v>
          </cell>
          <cell r="R198" t="str">
            <v>N/A</v>
          </cell>
          <cell r="S198" t="str">
            <v>PUENTES FAJARDO JORGE ELIECER</v>
          </cell>
          <cell r="T198" t="str">
            <v>CELEBRADO</v>
          </cell>
        </row>
        <row r="199">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cell r="I199" t="str">
            <v>N/A</v>
          </cell>
          <cell r="J199" t="str">
            <v>VER</v>
          </cell>
          <cell r="K199" t="str">
            <v>INVERSIÓN</v>
          </cell>
          <cell r="L199" t="str">
            <v>LINA DÁVILA</v>
          </cell>
          <cell r="M199" t="str">
            <v>Contratación Directa - Prestación de Servicios</v>
          </cell>
          <cell r="N199">
            <v>73200000</v>
          </cell>
          <cell r="O199">
            <v>0</v>
          </cell>
          <cell r="P199" t="str">
            <v>N/A</v>
          </cell>
          <cell r="Q199" t="str">
            <v>N/A</v>
          </cell>
          <cell r="R199" t="str">
            <v>N/A</v>
          </cell>
          <cell r="S199" t="str">
            <v>MARTINEZ MORENO LIZ KATHERINE</v>
          </cell>
          <cell r="T199" t="str">
            <v>CELEBRADO</v>
          </cell>
        </row>
        <row r="200">
          <cell r="F200" t="str">
            <v>20000194 H3</v>
          </cell>
          <cell r="G200" t="str">
            <v>RNCC0288 BRINDAR APOYO DOCENTE AL PROGRAMA ACADÉMICO DE FORMACIÓN EN EL ÁREA DE OPERACIONES AEROPORTUARIAS Y SEGURIDAD OPERACIONAL</v>
          </cell>
          <cell r="H200" t="str">
            <v>OFICINA CENTRO ESTUDIOS CIENCIAS AERONÁUTICAS</v>
          </cell>
          <cell r="I200" t="str">
            <v>N/A</v>
          </cell>
          <cell r="J200" t="str">
            <v>VER</v>
          </cell>
          <cell r="K200" t="str">
            <v>INVERSIÓN</v>
          </cell>
          <cell r="L200" t="str">
            <v>SILVIA JULIANA ARÉVALO</v>
          </cell>
          <cell r="M200" t="str">
            <v>Contratación Directa - Prestación de Servicios</v>
          </cell>
          <cell r="N200">
            <v>67650000</v>
          </cell>
          <cell r="O200">
            <v>0</v>
          </cell>
          <cell r="P200" t="str">
            <v>N/A</v>
          </cell>
          <cell r="Q200" t="str">
            <v>N/A</v>
          </cell>
          <cell r="R200" t="str">
            <v>N/A</v>
          </cell>
          <cell r="S200" t="str">
            <v>HURTADO HURTADO CARLOS ROBERTO</v>
          </cell>
          <cell r="T200" t="str">
            <v>CELEBRADO</v>
          </cell>
        </row>
        <row r="201">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cell r="I201" t="str">
            <v>N/A</v>
          </cell>
          <cell r="J201" t="str">
            <v>VER</v>
          </cell>
          <cell r="K201" t="str">
            <v>INVERSIÓN</v>
          </cell>
          <cell r="L201" t="str">
            <v>SILVIA JULIANA ARÉVALO</v>
          </cell>
          <cell r="M201" t="str">
            <v>Contratación Directa - Prestación de Servicios</v>
          </cell>
          <cell r="N201">
            <v>73800000</v>
          </cell>
          <cell r="O201">
            <v>0</v>
          </cell>
          <cell r="P201" t="str">
            <v>N/A</v>
          </cell>
          <cell r="Q201" t="str">
            <v>N/A</v>
          </cell>
          <cell r="R201" t="str">
            <v>N/A</v>
          </cell>
          <cell r="S201" t="str">
            <v>TRIVIÑO RODRIGUEZ DIANA PATRICIA</v>
          </cell>
          <cell r="T201" t="str">
            <v>CELEBRADO</v>
          </cell>
        </row>
        <row r="202">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cell r="I202" t="str">
            <v>N/A</v>
          </cell>
          <cell r="J202" t="str">
            <v>VER</v>
          </cell>
          <cell r="K202" t="str">
            <v>INVERSIÓN</v>
          </cell>
          <cell r="L202" t="str">
            <v>SILVIA JULIANA ARÉVALO</v>
          </cell>
          <cell r="M202" t="str">
            <v>Contratación Directa - Prestación de Servicios</v>
          </cell>
          <cell r="N202">
            <v>36800000</v>
          </cell>
          <cell r="O202">
            <v>0</v>
          </cell>
          <cell r="P202" t="str">
            <v>N/A</v>
          </cell>
          <cell r="Q202" t="str">
            <v>N/A</v>
          </cell>
          <cell r="R202" t="str">
            <v>N/A</v>
          </cell>
          <cell r="S202" t="str">
            <v>ZUÑIGA ORDOÑEZ LUBER YESID</v>
          </cell>
          <cell r="T202" t="str">
            <v>CELEBRADO</v>
          </cell>
        </row>
        <row r="203">
          <cell r="F203" t="str">
            <v>20000197 H3</v>
          </cell>
          <cell r="G203" t="str">
            <v xml:space="preserve">RNCC0291 BRINDAR APOYO DOCENTE A LOS PROGRAMAS ACADÉMICOS DEL ÁREA  DE FACTORES HUMANOS Y SISTEMAS DE GESTIÓN DE CALIDAD </v>
          </cell>
          <cell r="H203" t="str">
            <v>OFICINA CENTRO ESTUDIOS CIENCIAS AERONÁUTICAS</v>
          </cell>
          <cell r="I203" t="str">
            <v>N/A</v>
          </cell>
          <cell r="J203" t="str">
            <v>VER</v>
          </cell>
          <cell r="K203" t="str">
            <v>INVERSIÓN</v>
          </cell>
          <cell r="L203" t="str">
            <v>MARIA LUCILA CONTRERAS</v>
          </cell>
          <cell r="M203" t="str">
            <v>Contratación Directa - Prestación de Servicios</v>
          </cell>
          <cell r="N203">
            <v>58000000</v>
          </cell>
          <cell r="O203">
            <v>0</v>
          </cell>
          <cell r="P203" t="str">
            <v>N/A</v>
          </cell>
          <cell r="Q203" t="str">
            <v>N/A</v>
          </cell>
          <cell r="R203" t="str">
            <v>N/A</v>
          </cell>
          <cell r="S203" t="str">
            <v>SANCHEZ MEDINA MARIA DEISY</v>
          </cell>
          <cell r="T203" t="str">
            <v>CELEBRADO</v>
          </cell>
        </row>
        <row r="204">
          <cell r="F204" t="str">
            <v>20000198 H3</v>
          </cell>
          <cell r="G204" t="str">
            <v>RNCC0292 BRINDAR APOYO DOCENTE A LOS PROGRAMAS ACADÉMICOS DEL ÁREA DE FORMACIÓN HUMANÍSTICA Y DE LOS PROGRAMAS DE EDUCACIÓN SUPERIOR DEL CEA</v>
          </cell>
          <cell r="H204" t="str">
            <v>OFICINA CENTRO ESTUDIOS CIENCIAS AERONÁUTICAS</v>
          </cell>
          <cell r="I204" t="str">
            <v>N/A</v>
          </cell>
          <cell r="J204" t="str">
            <v>VER</v>
          </cell>
          <cell r="K204" t="str">
            <v>INVERSIÓN</v>
          </cell>
          <cell r="L204" t="str">
            <v>ARIADNE DURÁN</v>
          </cell>
          <cell r="M204" t="str">
            <v>Contratación Directa - Prestación de Servicios</v>
          </cell>
          <cell r="N204">
            <v>57500000</v>
          </cell>
          <cell r="O204">
            <v>0</v>
          </cell>
          <cell r="P204" t="str">
            <v>N/A</v>
          </cell>
          <cell r="Q204" t="str">
            <v>N/A</v>
          </cell>
          <cell r="R204" t="str">
            <v>N/A</v>
          </cell>
          <cell r="S204" t="str">
            <v>PEÑA ANTE MONICA CECILIA</v>
          </cell>
          <cell r="T204" t="str">
            <v>CELEBRADO</v>
          </cell>
        </row>
        <row r="205">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cell r="I205" t="str">
            <v>N/A</v>
          </cell>
          <cell r="J205" t="str">
            <v>VER</v>
          </cell>
          <cell r="K205" t="str">
            <v>INVERSIÓN</v>
          </cell>
          <cell r="L205" t="str">
            <v>SILVIA JULIANA ARÉVALO</v>
          </cell>
          <cell r="M205" t="str">
            <v>Contratación Directa - Prestación de Servicios</v>
          </cell>
          <cell r="N205">
            <v>71070000</v>
          </cell>
          <cell r="O205">
            <v>0</v>
          </cell>
          <cell r="P205" t="str">
            <v>N/A</v>
          </cell>
          <cell r="Q205" t="str">
            <v>N/A</v>
          </cell>
          <cell r="R205" t="str">
            <v>N/A</v>
          </cell>
          <cell r="S205" t="str">
            <v>ROBELTO CANTOR LIDA MARIA</v>
          </cell>
          <cell r="T205" t="str">
            <v>CELEBRADO</v>
          </cell>
        </row>
        <row r="206">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cell r="I206" t="str">
            <v>N/A</v>
          </cell>
          <cell r="J206" t="str">
            <v>VER</v>
          </cell>
          <cell r="K206" t="str">
            <v>INVERSIÓN</v>
          </cell>
          <cell r="L206" t="str">
            <v>SILVIA JULIANA ARÉVALO</v>
          </cell>
          <cell r="M206" t="str">
            <v>Contratación Directa - Prestación de Servicios</v>
          </cell>
          <cell r="N206">
            <v>71070000</v>
          </cell>
          <cell r="O206">
            <v>0</v>
          </cell>
          <cell r="P206" t="str">
            <v>N/A</v>
          </cell>
          <cell r="Q206" t="str">
            <v>N/A</v>
          </cell>
          <cell r="R206" t="str">
            <v>N/A</v>
          </cell>
          <cell r="S206" t="str">
            <v>TABARES VALENCIA MARIA ESPERANZA</v>
          </cell>
          <cell r="T206" t="str">
            <v>CELEBRADO</v>
          </cell>
        </row>
        <row r="207">
          <cell r="F207" t="str">
            <v>20000201 H3</v>
          </cell>
          <cell r="G207" t="str">
            <v>RNCC0295 ASESORAR Y APOYAR LOS PROCESOS DE DISEÑO Y ACTUALIZACIÓN CURRICULAR  Y ACTIVIDADES DE PROYECCIÓN SOCIAL DEL CEA</v>
          </cell>
          <cell r="H207" t="str">
            <v>OFICINA CENTRO ESTUDIOS CIENCIAS AERONÁUTICAS</v>
          </cell>
          <cell r="I207" t="str">
            <v>N/A</v>
          </cell>
          <cell r="J207" t="str">
            <v>VER</v>
          </cell>
          <cell r="K207" t="str">
            <v>INVERSIÓN</v>
          </cell>
          <cell r="L207" t="str">
            <v>SILVIA JULIANA ARÉVALO</v>
          </cell>
          <cell r="M207" t="str">
            <v>Contratación Directa - Prestación de Servicios</v>
          </cell>
          <cell r="N207">
            <v>71688000</v>
          </cell>
          <cell r="O207">
            <v>0</v>
          </cell>
          <cell r="P207" t="str">
            <v>N/A</v>
          </cell>
          <cell r="Q207" t="str">
            <v>N/A</v>
          </cell>
          <cell r="R207" t="str">
            <v>N/A</v>
          </cell>
          <cell r="S207" t="str">
            <v>GOMEZ RAMIREZ NESTOR</v>
          </cell>
          <cell r="T207" t="str">
            <v>CELEBRADO</v>
          </cell>
        </row>
        <row r="208">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cell r="I208" t="str">
            <v>N/A</v>
          </cell>
          <cell r="J208" t="str">
            <v>VER</v>
          </cell>
          <cell r="K208" t="str">
            <v>INVERSIÓN</v>
          </cell>
          <cell r="L208" t="str">
            <v>SILVIA JULIANA ARÉVALO</v>
          </cell>
          <cell r="M208" t="str">
            <v>Contratación Directa - Prestación de Servicios</v>
          </cell>
          <cell r="N208">
            <v>71688000</v>
          </cell>
          <cell r="O208">
            <v>0</v>
          </cell>
          <cell r="P208" t="str">
            <v>N/A</v>
          </cell>
          <cell r="Q208" t="str">
            <v>N/A</v>
          </cell>
          <cell r="R208" t="str">
            <v>N/A</v>
          </cell>
          <cell r="S208" t="str">
            <v>RODRIGUEZ ACOSTA MARIELA INES</v>
          </cell>
          <cell r="T208" t="str">
            <v>CELEBRADO</v>
          </cell>
        </row>
        <row r="209">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cell r="I209" t="str">
            <v>N/A</v>
          </cell>
          <cell r="J209" t="str">
            <v>VER</v>
          </cell>
          <cell r="K209" t="str">
            <v>INVERSIÓN</v>
          </cell>
          <cell r="L209" t="str">
            <v>MARIA FERNANDA VILLAREAL</v>
          </cell>
          <cell r="M209" t="str">
            <v>Contratación Directa - Prestación de Servicios</v>
          </cell>
          <cell r="N209">
            <v>47380000</v>
          </cell>
          <cell r="O209">
            <v>0</v>
          </cell>
          <cell r="P209" t="str">
            <v>N/A</v>
          </cell>
          <cell r="Q209" t="str">
            <v>N/A</v>
          </cell>
          <cell r="R209" t="str">
            <v>N/A</v>
          </cell>
          <cell r="S209" t="str">
            <v>MARTINEZ LOBO ALICIA DEL PILAR</v>
          </cell>
          <cell r="T209" t="str">
            <v>CELEBRADO</v>
          </cell>
        </row>
        <row r="210">
          <cell r="F210" t="str">
            <v>20000204 H3</v>
          </cell>
          <cell r="G210" t="str">
            <v xml:space="preserve">RNCC0298 APOYAR LAS PRÁCTICAS DE SIMULACIÓN DEL PROGRAMA ACADÉMICO DE FORMACIÓN EN EL ÁREA ATS 
</v>
          </cell>
          <cell r="H210" t="str">
            <v>OFICINA CENTRO ESTUDIOS CIENCIAS AERONÁUTICAS</v>
          </cell>
          <cell r="I210" t="str">
            <v>N/A</v>
          </cell>
          <cell r="J210" t="str">
            <v>VER</v>
          </cell>
          <cell r="K210" t="str">
            <v>INVERSIÓN</v>
          </cell>
          <cell r="L210" t="str">
            <v>LINA FRANCO</v>
          </cell>
          <cell r="M210" t="str">
            <v>Contratación Directa - Prestación de Servicios</v>
          </cell>
          <cell r="N210">
            <v>42296598</v>
          </cell>
          <cell r="O210">
            <v>0</v>
          </cell>
          <cell r="P210" t="str">
            <v>N/A</v>
          </cell>
          <cell r="Q210" t="str">
            <v>N/A</v>
          </cell>
          <cell r="R210" t="str">
            <v>N/A</v>
          </cell>
          <cell r="S210" t="str">
            <v>MELENDEZ GALVIS SERGIO ANDRES</v>
          </cell>
          <cell r="T210" t="str">
            <v>CELEBRADO</v>
          </cell>
        </row>
        <row r="211">
          <cell r="F211" t="str">
            <v>20000205 H3</v>
          </cell>
          <cell r="G211" t="str">
            <v xml:space="preserve">RNCC0299 APOYAR LAS PRÁCTICAS DE SIMULACIÓN DEL PROGRAMA ACADÉMICO DE FORMACIÓN EN EL ÁREA ATS 
</v>
          </cell>
          <cell r="H211" t="str">
            <v>OFICINA CENTRO ESTUDIOS CIENCIAS AERONÁUTICAS</v>
          </cell>
          <cell r="I211" t="str">
            <v>N/A</v>
          </cell>
          <cell r="J211" t="str">
            <v>VER</v>
          </cell>
          <cell r="K211" t="str">
            <v>INVERSIÓN</v>
          </cell>
          <cell r="L211" t="str">
            <v>LINA FRANCO</v>
          </cell>
          <cell r="M211" t="str">
            <v>Contratación Directa - Prestación de Servicios</v>
          </cell>
          <cell r="N211">
            <v>34160000</v>
          </cell>
          <cell r="O211">
            <v>0</v>
          </cell>
          <cell r="P211" t="str">
            <v>N/A</v>
          </cell>
          <cell r="Q211" t="str">
            <v>N/A</v>
          </cell>
          <cell r="R211" t="str">
            <v>N/A</v>
          </cell>
          <cell r="S211" t="str">
            <v>PULIDO MONICA</v>
          </cell>
          <cell r="T211" t="str">
            <v>CELEBRADO</v>
          </cell>
        </row>
        <row r="212">
          <cell r="F212" t="str">
            <v>20000206 H3</v>
          </cell>
          <cell r="G212" t="str">
            <v xml:space="preserve">RNCC0339 BRINDAR APOYO DOCENTE AL PROGRAMA ACADÉMICO DE FORMACIÓN EN EL ÁREA ATS </v>
          </cell>
          <cell r="H212" t="str">
            <v>OFICINA CENTRO ESTUDIOS CIENCIAS AERONÁUTICAS</v>
          </cell>
          <cell r="I212" t="str">
            <v>N/A</v>
          </cell>
          <cell r="J212" t="str">
            <v>VER</v>
          </cell>
          <cell r="K212" t="str">
            <v>INVERSIÓN</v>
          </cell>
          <cell r="L212" t="str">
            <v>SILVIA JULIANA ARÉVALO</v>
          </cell>
          <cell r="M212" t="str">
            <v>Contratación Directa - Prestación de Servicios</v>
          </cell>
          <cell r="N212">
            <v>52800000</v>
          </cell>
          <cell r="O212">
            <v>0</v>
          </cell>
          <cell r="P212" t="str">
            <v>N/A</v>
          </cell>
          <cell r="Q212" t="str">
            <v>N/A</v>
          </cell>
          <cell r="R212" t="str">
            <v>N/A</v>
          </cell>
          <cell r="S212" t="str">
            <v>BARRERA CASAS GUILLERMO</v>
          </cell>
          <cell r="T212" t="str">
            <v>CELEBRADO</v>
          </cell>
        </row>
        <row r="213">
          <cell r="F213" t="str">
            <v>20000207 H3</v>
          </cell>
          <cell r="G213" t="str">
            <v xml:space="preserve">RNCC0301 APOYAR LAS PRÁCTICAS DE SIMULACIÓN DEL PROGRAMA ACADÉMICO DE FORMACIÓN EN EL ÁREA ATS 
</v>
          </cell>
          <cell r="H213" t="str">
            <v>OFICINA CENTRO ESTUDIOS CIENCIAS AERONÁUTICAS</v>
          </cell>
          <cell r="I213" t="str">
            <v>N/A</v>
          </cell>
          <cell r="J213" t="str">
            <v>VER</v>
          </cell>
          <cell r="K213" t="str">
            <v>INVERSIÓN</v>
          </cell>
          <cell r="L213" t="str">
            <v>LINA FRANCO</v>
          </cell>
          <cell r="M213" t="str">
            <v>Contratación Directa - Prestación de Servicios</v>
          </cell>
          <cell r="N213">
            <v>42296598</v>
          </cell>
          <cell r="O213">
            <v>0</v>
          </cell>
          <cell r="P213" t="str">
            <v>N/A</v>
          </cell>
          <cell r="Q213" t="str">
            <v>N/A</v>
          </cell>
          <cell r="R213" t="str">
            <v>N/A</v>
          </cell>
          <cell r="S213" t="str">
            <v>CASTRO MONROY RAFAEL RICARDO</v>
          </cell>
          <cell r="T213" t="str">
            <v>CELEBRADO</v>
          </cell>
        </row>
        <row r="214">
          <cell r="F214" t="str">
            <v>20000208 H3</v>
          </cell>
          <cell r="G214" t="str">
            <v xml:space="preserve">RNCC0302 APOYAR LAS PRÁCTICAS DE SIMULACIÓN DEL PROGRAMA ACADÉMICO DE FORMACIÓN EN EL ÁREA ATS 
</v>
          </cell>
          <cell r="H214" t="str">
            <v>OFICINA CENTRO ESTUDIOS CIENCIAS AERONÁUTICAS</v>
          </cell>
          <cell r="I214" t="str">
            <v>N/A</v>
          </cell>
          <cell r="J214" t="str">
            <v>VER</v>
          </cell>
          <cell r="K214" t="str">
            <v>INVERSIÓN</v>
          </cell>
          <cell r="L214" t="str">
            <v>LINA DÁVILA</v>
          </cell>
          <cell r="M214" t="str">
            <v>Contratación Directa - Prestación de Servicios</v>
          </cell>
          <cell r="N214">
            <v>42296598</v>
          </cell>
          <cell r="O214">
            <v>0</v>
          </cell>
          <cell r="P214" t="str">
            <v>N/A</v>
          </cell>
          <cell r="Q214" t="str">
            <v>N/A</v>
          </cell>
          <cell r="R214" t="str">
            <v>N/A</v>
          </cell>
          <cell r="S214" t="str">
            <v>BONILLA VERDUGO DAVID SANTIAGO</v>
          </cell>
          <cell r="T214" t="str">
            <v>CELEBRADO</v>
          </cell>
        </row>
        <row r="215">
          <cell r="F215" t="str">
            <v>20000209 H3</v>
          </cell>
          <cell r="G215" t="str">
            <v xml:space="preserve">RNCC0303 APOYAR LAS PRÁCTICAS DE SIMULACIÓN DEL PROGRAMA ACADÉMICO DE FORMACIÓN EN EL ÁREA ATS 
</v>
          </cell>
          <cell r="H215" t="str">
            <v>OFICINA CENTRO ESTUDIOS CIENCIAS AERONÁUTICAS</v>
          </cell>
          <cell r="I215" t="str">
            <v>N/A</v>
          </cell>
          <cell r="J215" t="str">
            <v>VER</v>
          </cell>
          <cell r="K215" t="str">
            <v>INVERSIÓN</v>
          </cell>
          <cell r="L215" t="str">
            <v>LINA FRANCO</v>
          </cell>
          <cell r="M215" t="str">
            <v>Contratación Directa - Prestación de Servicios</v>
          </cell>
          <cell r="N215">
            <v>42296598</v>
          </cell>
          <cell r="O215">
            <v>0</v>
          </cell>
          <cell r="P215" t="str">
            <v>N/A</v>
          </cell>
          <cell r="Q215" t="str">
            <v>N/A</v>
          </cell>
          <cell r="R215" t="str">
            <v>N/A</v>
          </cell>
          <cell r="S215" t="str">
            <v>JORDAN MENA JORGE EDUARDO</v>
          </cell>
          <cell r="T215" t="str">
            <v>CELEBRADO</v>
          </cell>
        </row>
        <row r="216">
          <cell r="F216" t="str">
            <v>20000210 H3</v>
          </cell>
          <cell r="G216" t="str">
            <v xml:space="preserve">RNCC0304 APOYAR LAS PRÁCTICAS DE SIMULACIÓN DEL PROGRAMA ACADÉMICO DE FORMACIÓN EN EL ÁREA ATS 
</v>
          </cell>
          <cell r="H216" t="str">
            <v>OFICINA CENTRO ESTUDIOS CIENCIAS AERONÁUTICAS</v>
          </cell>
          <cell r="I216" t="str">
            <v>N/A</v>
          </cell>
          <cell r="J216" t="str">
            <v>VER</v>
          </cell>
          <cell r="K216" t="str">
            <v>INVERSIÓN</v>
          </cell>
          <cell r="L216" t="str">
            <v>LINA FRANCO</v>
          </cell>
          <cell r="M216" t="str">
            <v>Contratación Directa - Prestación de Servicios</v>
          </cell>
          <cell r="N216">
            <v>42296598</v>
          </cell>
          <cell r="O216">
            <v>0</v>
          </cell>
          <cell r="P216" t="str">
            <v>N/A</v>
          </cell>
          <cell r="Q216" t="str">
            <v>N/A</v>
          </cell>
          <cell r="R216" t="str">
            <v>N/A</v>
          </cell>
          <cell r="S216" t="str">
            <v>LOZANO ORTIZ NESTOR VLADIMIR</v>
          </cell>
          <cell r="T216" t="str">
            <v>CELEBRADO</v>
          </cell>
        </row>
        <row r="217">
          <cell r="F217" t="str">
            <v>20000211 H3</v>
          </cell>
          <cell r="G217" t="str">
            <v xml:space="preserve">RNCC0305 APOYAR LAS PRÁCTICAS DE SIMULACIÓN DEL PROGRAMA ACADÉMICO DE FORMACIÓN EN EL ÁREA ATS 
</v>
          </cell>
          <cell r="H217" t="str">
            <v>OFICINA CENTRO ESTUDIOS CIENCIAS AERONÁUTICAS</v>
          </cell>
          <cell r="I217" t="str">
            <v>N/A</v>
          </cell>
          <cell r="J217" t="str">
            <v>VER</v>
          </cell>
          <cell r="K217" t="str">
            <v>INVERSIÓN</v>
          </cell>
          <cell r="L217" t="str">
            <v>LINA FRANCO</v>
          </cell>
          <cell r="M217" t="str">
            <v>Contratación Directa - Prestación de Servicios</v>
          </cell>
          <cell r="N217">
            <v>44871173</v>
          </cell>
          <cell r="O217">
            <v>0</v>
          </cell>
          <cell r="P217" t="str">
            <v>N/A</v>
          </cell>
          <cell r="Q217" t="str">
            <v>N/A</v>
          </cell>
          <cell r="R217" t="str">
            <v>N/A</v>
          </cell>
          <cell r="S217" t="str">
            <v>LOPEZ AGUILAR ELIAS</v>
          </cell>
          <cell r="T217" t="str">
            <v>CELEBRADO</v>
          </cell>
        </row>
        <row r="218">
          <cell r="F218" t="str">
            <v>20000212 H3</v>
          </cell>
          <cell r="G218" t="str">
            <v xml:space="preserve">RNCC0306 APOYAR LAS PRÁCTICAS DE SIMULACIÓN DEL PROGRAMA ACADÉMICO DE FORMACIÓN EN EL ÁREA ATS 
</v>
          </cell>
          <cell r="H218" t="str">
            <v>OFICINA CENTRO ESTUDIOS CIENCIAS AERONÁUTICAS</v>
          </cell>
          <cell r="I218" t="str">
            <v>N/A</v>
          </cell>
          <cell r="J218" t="str">
            <v>VER</v>
          </cell>
          <cell r="K218" t="str">
            <v>INVERSIÓN</v>
          </cell>
          <cell r="L218" t="str">
            <v>LINA FRANCO</v>
          </cell>
          <cell r="M218" t="str">
            <v>Contratación Directa - Prestación de Servicios</v>
          </cell>
          <cell r="N218">
            <v>44871173</v>
          </cell>
          <cell r="O218">
            <v>0</v>
          </cell>
          <cell r="P218" t="str">
            <v>N/A</v>
          </cell>
          <cell r="Q218" t="str">
            <v>N/A</v>
          </cell>
          <cell r="R218" t="str">
            <v>N/A</v>
          </cell>
          <cell r="S218" t="str">
            <v>VARGAS GARZÓN JUAN CARLOS</v>
          </cell>
          <cell r="T218" t="str">
            <v>CELEBRADO</v>
          </cell>
        </row>
        <row r="219">
          <cell r="F219" t="str">
            <v>20000213 H3</v>
          </cell>
          <cell r="G219" t="str">
            <v xml:space="preserve">RNCC0307 APOYAR LAS PRÁCTICAS DE SIMULACIÓN DEL PROGRAMA ACADÉMICO DE FORMACIÓN EN EL ÁREA ATS 
</v>
          </cell>
          <cell r="H219" t="str">
            <v>OFICINA CENTRO ESTUDIOS CIENCIAS AERONÁUTICAS</v>
          </cell>
          <cell r="I219" t="str">
            <v>N/A</v>
          </cell>
          <cell r="J219" t="str">
            <v>VER</v>
          </cell>
          <cell r="K219" t="str">
            <v>INVERSIÓN</v>
          </cell>
          <cell r="L219" t="str">
            <v>LINA FRANCO</v>
          </cell>
          <cell r="M219" t="str">
            <v>Contratación Directa - Prestación de Servicios</v>
          </cell>
          <cell r="N219">
            <v>44871173</v>
          </cell>
          <cell r="O219">
            <v>0</v>
          </cell>
          <cell r="P219" t="str">
            <v>N/A</v>
          </cell>
          <cell r="Q219" t="str">
            <v>N/A</v>
          </cell>
          <cell r="R219" t="str">
            <v>N/A</v>
          </cell>
          <cell r="S219" t="str">
            <v>BALLESTEROS CLAVIJO ZAUL ESTEBAN</v>
          </cell>
          <cell r="T219" t="str">
            <v>CELEBRADO</v>
          </cell>
        </row>
        <row r="220">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cell r="I220" t="str">
            <v>N/A</v>
          </cell>
          <cell r="J220" t="str">
            <v>VER</v>
          </cell>
          <cell r="K220" t="str">
            <v>INVERSIÓN</v>
          </cell>
          <cell r="L220" t="str">
            <v>LINA FRANCO</v>
          </cell>
          <cell r="M220" t="str">
            <v>Contratación Directa - Prestación de Servicios</v>
          </cell>
          <cell r="N220">
            <v>65190000</v>
          </cell>
          <cell r="O220">
            <v>0</v>
          </cell>
          <cell r="P220" t="str">
            <v>N/A</v>
          </cell>
          <cell r="Q220" t="str">
            <v>N/A</v>
          </cell>
          <cell r="R220" t="str">
            <v>N/A</v>
          </cell>
          <cell r="S220" t="str">
            <v>GAONA RAMIREZ GERMAN ANDRES</v>
          </cell>
          <cell r="T220" t="str">
            <v>CELEBRADO</v>
          </cell>
        </row>
        <row r="221">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cell r="I221" t="str">
            <v>N/A</v>
          </cell>
          <cell r="J221" t="str">
            <v>VER</v>
          </cell>
          <cell r="K221" t="str">
            <v>INVERSIÓN</v>
          </cell>
          <cell r="L221" t="str">
            <v>LINA FRANCO</v>
          </cell>
          <cell r="M221" t="str">
            <v>Contratación Directa - Prestación de Servicios</v>
          </cell>
          <cell r="N221">
            <v>63243648</v>
          </cell>
          <cell r="O221">
            <v>0</v>
          </cell>
          <cell r="P221" t="str">
            <v>N/A</v>
          </cell>
          <cell r="Q221" t="str">
            <v>N/A</v>
          </cell>
          <cell r="R221" t="str">
            <v>N/A</v>
          </cell>
          <cell r="S221" t="str">
            <v>MORENO ABRIL CARLOS ANDRES</v>
          </cell>
          <cell r="T221" t="str">
            <v>CELEBRADO</v>
          </cell>
        </row>
        <row r="222">
          <cell r="F222" t="str">
            <v>20000216 H3</v>
          </cell>
          <cell r="G222" t="str">
            <v>RNCC0310 APOYAR EL MANTENIMIENTO Y LA ACTUALIZACIÓN DE DATOS EN LOS SERVICIOS DE INFORMACIÓN PARA LA GESTION EDUCATIVA DEL CEA</v>
          </cell>
          <cell r="H222" t="str">
            <v>OFICINA CENTRO ESTUDIOS CIENCIAS AERONÁUTICAS</v>
          </cell>
          <cell r="I222" t="str">
            <v>N/A</v>
          </cell>
          <cell r="J222" t="str">
            <v>VER</v>
          </cell>
          <cell r="K222" t="str">
            <v>INVERSIÓN</v>
          </cell>
          <cell r="L222" t="str">
            <v>LINA FRANCO</v>
          </cell>
          <cell r="M222" t="str">
            <v>Contratación Directa - Prestación de Servicios</v>
          </cell>
          <cell r="N222">
            <v>32307392</v>
          </cell>
          <cell r="O222">
            <v>0</v>
          </cell>
          <cell r="P222" t="str">
            <v>N/A</v>
          </cell>
          <cell r="Q222" t="str">
            <v>N/A</v>
          </cell>
          <cell r="R222" t="str">
            <v>N/A</v>
          </cell>
          <cell r="S222" t="str">
            <v>AGUIRRE MONTOYA ADRIANA MARIA</v>
          </cell>
          <cell r="T222" t="str">
            <v>CELEBRADO</v>
          </cell>
        </row>
        <row r="223">
          <cell r="F223" t="str">
            <v>20000217 H3</v>
          </cell>
          <cell r="G223" t="str">
            <v>RNCC0311 APOYAR  EL DESARROLLO DEL PROGRAMA DE GESTIÓN DE RIESGO FÍSICO EN LA COMUNIDAD ACADÉMICA DEL CEA</v>
          </cell>
          <cell r="H223" t="str">
            <v>OFICINA CENTRO ESTUDIOS CIENCIAS AERONÁUTICAS</v>
          </cell>
          <cell r="I223" t="str">
            <v>N/A</v>
          </cell>
          <cell r="J223" t="str">
            <v>VER</v>
          </cell>
          <cell r="K223" t="str">
            <v>INVERSIÓN</v>
          </cell>
          <cell r="L223" t="str">
            <v>MARIA LUCILA CONTRERAS</v>
          </cell>
          <cell r="M223" t="str">
            <v>Contratación Directa - Prestación de Servicios</v>
          </cell>
          <cell r="N223">
            <v>37270800</v>
          </cell>
          <cell r="O223">
            <v>0</v>
          </cell>
          <cell r="P223" t="str">
            <v>N/A</v>
          </cell>
          <cell r="Q223" t="str">
            <v>N/A</v>
          </cell>
          <cell r="R223" t="str">
            <v>N/A</v>
          </cell>
          <cell r="S223" t="str">
            <v>REYES SUAREZ JENNY PAOLA</v>
          </cell>
          <cell r="T223" t="str">
            <v>CELEBRADO</v>
          </cell>
        </row>
        <row r="224">
          <cell r="F224" t="str">
            <v>20000218 H3</v>
          </cell>
          <cell r="G224" t="str">
            <v>RNCC0312 APOYAR  EL DESARROLLO DEL PROGRAMA DE GESTIÓN DE RIESGO FÍSICO EN LA COMUNIDAD ACADÉMICA DEL CEA</v>
          </cell>
          <cell r="H224" t="str">
            <v>OFICINA CENTRO ESTUDIOS CIENCIAS AERONÁUTICAS</v>
          </cell>
          <cell r="I224" t="str">
            <v>N/A</v>
          </cell>
          <cell r="J224" t="str">
            <v>VER</v>
          </cell>
          <cell r="K224" t="str">
            <v>INVERSIÓN</v>
          </cell>
          <cell r="L224" t="str">
            <v>SILVIA JULIANA ARÉVALO</v>
          </cell>
          <cell r="M224" t="str">
            <v>Contratación Directa - Prestación de Servicios</v>
          </cell>
          <cell r="N224">
            <v>62129600</v>
          </cell>
          <cell r="O224">
            <v>0</v>
          </cell>
          <cell r="P224" t="str">
            <v>N/A</v>
          </cell>
          <cell r="Q224" t="str">
            <v>N/A</v>
          </cell>
          <cell r="R224" t="str">
            <v>N/A</v>
          </cell>
          <cell r="S224" t="str">
            <v>ROJAS CARVAJAL JAIME ALBERTO</v>
          </cell>
          <cell r="T224" t="str">
            <v>CELEBRADO</v>
          </cell>
        </row>
        <row r="225">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cell r="I225" t="str">
            <v>N/A</v>
          </cell>
          <cell r="J225" t="str">
            <v>VER</v>
          </cell>
          <cell r="K225" t="str">
            <v>INVERSIÓN</v>
          </cell>
          <cell r="L225" t="str">
            <v>SILVIA JULIANA ARÉVALO</v>
          </cell>
          <cell r="M225" t="str">
            <v>Contratación Directa - Prestación de Servicios</v>
          </cell>
          <cell r="N225">
            <v>50933500</v>
          </cell>
          <cell r="O225">
            <v>0</v>
          </cell>
          <cell r="P225" t="str">
            <v>N/A</v>
          </cell>
          <cell r="Q225" t="str">
            <v>N/A</v>
          </cell>
          <cell r="R225" t="str">
            <v>N/A</v>
          </cell>
          <cell r="S225" t="str">
            <v>NARVAEZ ROSERO ANDRES MAURICIO</v>
          </cell>
          <cell r="T225" t="str">
            <v>CELEBRADO</v>
          </cell>
        </row>
        <row r="226">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cell r="I226" t="str">
            <v>N/A</v>
          </cell>
          <cell r="J226" t="str">
            <v>VER</v>
          </cell>
          <cell r="K226" t="str">
            <v>INVERSIÓN</v>
          </cell>
          <cell r="L226" t="str">
            <v>LINA DÁVILA</v>
          </cell>
          <cell r="M226" t="str">
            <v>Contratación Directa - Prestación de Servicios</v>
          </cell>
          <cell r="N226">
            <v>36949500</v>
          </cell>
          <cell r="O226">
            <v>0</v>
          </cell>
          <cell r="P226" t="str">
            <v>N/A</v>
          </cell>
          <cell r="Q226" t="str">
            <v>N/A</v>
          </cell>
          <cell r="R226" t="str">
            <v>N/A</v>
          </cell>
          <cell r="S226" t="str">
            <v>CAMACHO BAYONA DIANA MARCELA</v>
          </cell>
          <cell r="T226" t="str">
            <v>CELEBRADO</v>
          </cell>
        </row>
        <row r="227">
          <cell r="F227" t="str">
            <v>20000221 H3</v>
          </cell>
          <cell r="G227" t="str">
            <v>RNCC0315 APOYAR EL MANTENIMIENTO Y LA ACTUALIZACIÓN DE DATOS EN LOS SERVICIOS DE INFORMACIÓN PARA LA GESTION EDUCATIVA DEL CEA</v>
          </cell>
          <cell r="H227" t="str">
            <v>OFICINA CENTRO ESTUDIOS CIENCIAS AERONÁUTICAS</v>
          </cell>
          <cell r="I227" t="str">
            <v>N/A</v>
          </cell>
          <cell r="J227" t="str">
            <v>VER</v>
          </cell>
          <cell r="K227" t="str">
            <v>INVERSIÓN</v>
          </cell>
          <cell r="L227" t="str">
            <v>LINA DÁVILA</v>
          </cell>
          <cell r="M227" t="str">
            <v>Contratación Directa - Prestación de Servicios</v>
          </cell>
          <cell r="N227">
            <v>33549984</v>
          </cell>
          <cell r="O227">
            <v>0</v>
          </cell>
          <cell r="P227" t="str">
            <v>N/A</v>
          </cell>
          <cell r="Q227" t="str">
            <v>N/A</v>
          </cell>
          <cell r="R227" t="str">
            <v>N/A</v>
          </cell>
          <cell r="S227" t="str">
            <v>GUEVARA ACUÑA JORGE ARMANDO</v>
          </cell>
          <cell r="T227" t="str">
            <v>CELEBRADO</v>
          </cell>
        </row>
        <row r="228">
          <cell r="F228" t="str">
            <v>20000222 H3</v>
          </cell>
          <cell r="G228" t="str">
            <v>RNCC0316 APOYAR EL MANTENIMIENTO Y LA ACTUALIZACIÓN DE DATOS EN LOS SERVICIOS DE INFORMACIÓN PARA LA GESTION EDUCATIVA DEL CEA</v>
          </cell>
          <cell r="H228" t="str">
            <v>OFICINA CENTRO ESTUDIOS CIENCIAS AERONÁUTICAS</v>
          </cell>
          <cell r="I228" t="str">
            <v>N/A</v>
          </cell>
          <cell r="J228" t="str">
            <v>VER</v>
          </cell>
          <cell r="K228" t="str">
            <v>INVERSIÓN</v>
          </cell>
          <cell r="L228" t="str">
            <v>LINA DÁVILA</v>
          </cell>
          <cell r="M228" t="str">
            <v>Contratación Directa - Prestación de Servicios</v>
          </cell>
          <cell r="N228">
            <v>36949500</v>
          </cell>
          <cell r="O228">
            <v>0</v>
          </cell>
          <cell r="P228" t="str">
            <v>N/A</v>
          </cell>
          <cell r="Q228" t="str">
            <v>N/A</v>
          </cell>
          <cell r="R228" t="str">
            <v>N/A</v>
          </cell>
          <cell r="S228" t="str">
            <v>CORTES SALAZAR MARIA ALEJANDRA</v>
          </cell>
          <cell r="T228" t="str">
            <v>CELEBRADO</v>
          </cell>
        </row>
        <row r="229">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cell r="I229" t="str">
            <v>N/A</v>
          </cell>
          <cell r="J229" t="str">
            <v>VER</v>
          </cell>
          <cell r="K229" t="str">
            <v>INVERSIÓN</v>
          </cell>
          <cell r="L229" t="str">
            <v>LINA FRANCO</v>
          </cell>
          <cell r="M229" t="str">
            <v>Contratación Directa - Prestación de Servicios</v>
          </cell>
          <cell r="N229">
            <v>71070000</v>
          </cell>
          <cell r="O229">
            <v>0</v>
          </cell>
          <cell r="P229" t="str">
            <v>N/A</v>
          </cell>
          <cell r="Q229" t="str">
            <v>N/A</v>
          </cell>
          <cell r="R229" t="str">
            <v>N/A</v>
          </cell>
          <cell r="S229" t="str">
            <v>CASTAÑEDA OJEDA MARINA</v>
          </cell>
          <cell r="T229" t="str">
            <v>CELEBRADO</v>
          </cell>
        </row>
        <row r="230">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cell r="I230" t="str">
            <v>N/A</v>
          </cell>
          <cell r="J230"/>
          <cell r="K230" t="str">
            <v>INVERSIÓN</v>
          </cell>
          <cell r="L230"/>
          <cell r="M230" t="str">
            <v>Contratación Directa - Prestación de Servicios</v>
          </cell>
          <cell r="N230">
            <v>71070000</v>
          </cell>
          <cell r="O230">
            <v>0</v>
          </cell>
          <cell r="P230" t="str">
            <v>N/A</v>
          </cell>
          <cell r="Q230" t="str">
            <v>N/A</v>
          </cell>
          <cell r="R230" t="str">
            <v>N/A</v>
          </cell>
          <cell r="S230" t="str">
            <v>GARCIA CARRILLO JORGE FERNANDO</v>
          </cell>
          <cell r="T230" t="str">
            <v>REVOCADO</v>
          </cell>
        </row>
        <row r="231">
          <cell r="F231" t="str">
            <v>20000225 H3</v>
          </cell>
          <cell r="G231" t="str">
            <v>RNCC0319 APOYAR EL PROCESO DE EVALUACIONES DE CALIDAD DE LOS PROGRAMAS ACADÉMICOS DEL  CEA</v>
          </cell>
          <cell r="H231" t="str">
            <v>OFICINA CENTRO ESTUDIOS CIENCIAS AERONÁUTICAS</v>
          </cell>
          <cell r="I231" t="str">
            <v>N/A</v>
          </cell>
          <cell r="J231" t="str">
            <v>VER</v>
          </cell>
          <cell r="K231" t="str">
            <v>INVERSIÓN</v>
          </cell>
          <cell r="L231" t="str">
            <v>LINA FRANCO</v>
          </cell>
          <cell r="M231" t="str">
            <v>Contratación Directa - Prestación de Servicios</v>
          </cell>
          <cell r="N231">
            <v>36949500</v>
          </cell>
          <cell r="O231">
            <v>0</v>
          </cell>
          <cell r="P231" t="str">
            <v>N/A</v>
          </cell>
          <cell r="Q231" t="str">
            <v>N/A</v>
          </cell>
          <cell r="R231" t="str">
            <v>N/A</v>
          </cell>
          <cell r="S231" t="str">
            <v>BETANCOURT LOPEZ DIEGO FERNANDO</v>
          </cell>
          <cell r="T231" t="str">
            <v>CELEBRADO</v>
          </cell>
        </row>
        <row r="232">
          <cell r="F232" t="str">
            <v>20000226 H3</v>
          </cell>
          <cell r="G232" t="str">
            <v>RNCC0320 ASESORAR Y APOYAR LOS PROCESOS DE POSICIONAMIENTO ACADÉMICO DEL CEA EN EL ENTORNO NACIONAL E INTERNACIONAL</v>
          </cell>
          <cell r="H232" t="str">
            <v>OFICINA CENTRO ESTUDIOS CIENCIAS AERONÁUTICAS</v>
          </cell>
          <cell r="I232" t="str">
            <v>N/A</v>
          </cell>
          <cell r="J232" t="str">
            <v>VER</v>
          </cell>
          <cell r="K232" t="str">
            <v>INVERSIÓN</v>
          </cell>
          <cell r="L232" t="str">
            <v>MARIA FERNANDA VILLAREAL</v>
          </cell>
          <cell r="M232" t="str">
            <v>Contratación Directa - Prestación de Servicios</v>
          </cell>
          <cell r="N232">
            <v>57898360</v>
          </cell>
          <cell r="O232">
            <v>0</v>
          </cell>
          <cell r="P232" t="str">
            <v>N/A</v>
          </cell>
          <cell r="Q232" t="str">
            <v>N/A</v>
          </cell>
          <cell r="R232" t="str">
            <v>N/A</v>
          </cell>
          <cell r="S232" t="str">
            <v>CRUZ QUIJANO ADRIANA MARIA</v>
          </cell>
          <cell r="T232" t="str">
            <v>CELEBRADO</v>
          </cell>
        </row>
        <row r="233">
          <cell r="F233" t="str">
            <v>20000227 H3</v>
          </cell>
          <cell r="G233" t="str">
            <v>RNCC0321 APOYAR LA GESTIÓN Y COORDINACIÓN DE LAS ACTIVIDADES DE VINCULACIÓN DEL CEA AL SECTOR PRODUCTIVO Y EL ENTORNO</v>
          </cell>
          <cell r="H233" t="str">
            <v>OFICINA CENTRO ESTUDIOS CIENCIAS AERONÁUTICAS</v>
          </cell>
          <cell r="I233" t="str">
            <v>N/A</v>
          </cell>
          <cell r="J233" t="str">
            <v>VER</v>
          </cell>
          <cell r="K233" t="str">
            <v>INVERSIÓN</v>
          </cell>
          <cell r="L233" t="str">
            <v>MARIA FERNANDA VILLAREAL</v>
          </cell>
          <cell r="M233" t="str">
            <v>Contratación Directa - Prestación de Servicios</v>
          </cell>
          <cell r="N233">
            <v>33549984</v>
          </cell>
          <cell r="O233">
            <v>0</v>
          </cell>
          <cell r="P233" t="str">
            <v>N/A</v>
          </cell>
          <cell r="Q233" t="str">
            <v>N/A</v>
          </cell>
          <cell r="R233" t="str">
            <v>N/A</v>
          </cell>
          <cell r="S233" t="str">
            <v>HUERTAS BERNAL LINA GERALDINE</v>
          </cell>
          <cell r="T233" t="str">
            <v>CELEBRADO</v>
          </cell>
        </row>
        <row r="234">
          <cell r="F234" t="str">
            <v>20000228 H3</v>
          </cell>
          <cell r="G234" t="str">
            <v>RNCC0322 APOYAR LA GESTIÓN Y EL DESARROLLO DE ACTIVIDADES DE COMUNICACIÓN DEL CEA CON EL SECTOR PRODUCTIVO Y EL ENTORNO</v>
          </cell>
          <cell r="H234" t="str">
            <v>OFICINA CENTRO ESTUDIOS CIENCIAS AERONÁUTICAS</v>
          </cell>
          <cell r="I234" t="str">
            <v>N/A</v>
          </cell>
          <cell r="J234" t="str">
            <v>VER</v>
          </cell>
          <cell r="K234" t="str">
            <v>INVERSIÓN</v>
          </cell>
          <cell r="L234" t="str">
            <v>LINA FRANCO</v>
          </cell>
          <cell r="M234" t="str">
            <v>Contratación Directa - Prestación de Servicios</v>
          </cell>
          <cell r="N234">
            <v>24851840</v>
          </cell>
          <cell r="O234">
            <v>0</v>
          </cell>
          <cell r="P234" t="str">
            <v>N/A</v>
          </cell>
          <cell r="Q234" t="str">
            <v>N/A</v>
          </cell>
          <cell r="R234" t="str">
            <v>N/A</v>
          </cell>
          <cell r="S234" t="str">
            <v>SALINAS MORENO LAURA MICHELL</v>
          </cell>
          <cell r="T234" t="str">
            <v>CELEBRADO</v>
          </cell>
        </row>
        <row r="235">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cell r="I235" t="str">
            <v>N/A</v>
          </cell>
          <cell r="J235" t="str">
            <v>VER</v>
          </cell>
          <cell r="K235" t="str">
            <v>INVERSIÓN</v>
          </cell>
          <cell r="L235" t="str">
            <v>LINA FRANCO</v>
          </cell>
          <cell r="M235" t="str">
            <v>Contratación Directa - Prestación de Servicios</v>
          </cell>
          <cell r="N235">
            <v>69000000</v>
          </cell>
          <cell r="O235">
            <v>0</v>
          </cell>
          <cell r="P235" t="str">
            <v>N/A</v>
          </cell>
          <cell r="Q235" t="str">
            <v>N/A</v>
          </cell>
          <cell r="R235" t="str">
            <v>N/A</v>
          </cell>
          <cell r="S235" t="str">
            <v>ANAYA RODRIGUEZ CLAUDIA JOHANA</v>
          </cell>
          <cell r="T235" t="str">
            <v>CELEBRADO</v>
          </cell>
        </row>
        <row r="236">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cell r="I236" t="str">
            <v>N/A</v>
          </cell>
          <cell r="J236" t="str">
            <v>VER</v>
          </cell>
          <cell r="K236" t="str">
            <v>INVERSIÓN</v>
          </cell>
          <cell r="L236" t="str">
            <v>LINA DÁVILA</v>
          </cell>
          <cell r="M236" t="str">
            <v>Contratación Directa - Prestación de Servicios</v>
          </cell>
          <cell r="N236">
            <v>43490720</v>
          </cell>
          <cell r="O236">
            <v>0</v>
          </cell>
          <cell r="P236" t="str">
            <v>N/A</v>
          </cell>
          <cell r="Q236" t="str">
            <v>N/A</v>
          </cell>
          <cell r="R236" t="str">
            <v>N/A</v>
          </cell>
          <cell r="S236" t="str">
            <v>FONSECA JIMENEZ ANGELICA</v>
          </cell>
          <cell r="T236" t="str">
            <v>CELEBRADO</v>
          </cell>
        </row>
        <row r="237">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cell r="I237" t="str">
            <v>N/A</v>
          </cell>
          <cell r="J237" t="str">
            <v>VER</v>
          </cell>
          <cell r="K237" t="str">
            <v>INVERSIÓN</v>
          </cell>
          <cell r="L237" t="str">
            <v>LINA DÁVILA</v>
          </cell>
          <cell r="M237" t="str">
            <v>Contratación Directa - Prestación de Servicios</v>
          </cell>
          <cell r="N237">
            <v>56666480</v>
          </cell>
          <cell r="O237">
            <v>0</v>
          </cell>
          <cell r="P237" t="str">
            <v>N/A</v>
          </cell>
          <cell r="Q237" t="str">
            <v>N/A</v>
          </cell>
          <cell r="R237"/>
          <cell r="S237" t="str">
            <v>RODRIGUEZ BARRAGAN ANGELA MARIA</v>
          </cell>
          <cell r="T237" t="str">
            <v>CELEBRADO</v>
          </cell>
        </row>
        <row r="238">
          <cell r="F238" t="str">
            <v>20000232 H3</v>
          </cell>
          <cell r="G238" t="str">
            <v>RNCC0326 ASESORAR Y APOYAR LA  GESTIÓN  ESTRATÉGICA DEL CEA Y SU MEJORAMIENTO ORGANIZACIONAL</v>
          </cell>
          <cell r="H238" t="str">
            <v>OFICINA CENTRO ESTUDIOS CIENCIAS AERONÁUTICAS</v>
          </cell>
          <cell r="I238" t="str">
            <v>N/A</v>
          </cell>
          <cell r="J238" t="str">
            <v>VER</v>
          </cell>
          <cell r="K238" t="str">
            <v>INVERSIÓN</v>
          </cell>
          <cell r="L238" t="str">
            <v>LINA DÁVILA</v>
          </cell>
          <cell r="M238" t="str">
            <v>Contratación Directa - Prestación de Servicios</v>
          </cell>
          <cell r="N238">
            <v>69000000</v>
          </cell>
          <cell r="O238">
            <v>0</v>
          </cell>
          <cell r="P238" t="str">
            <v>N/A</v>
          </cell>
          <cell r="Q238" t="str">
            <v>N/A</v>
          </cell>
          <cell r="R238" t="str">
            <v>N/A</v>
          </cell>
          <cell r="S238" t="str">
            <v>DIDIER ANTONIO SEPULVEDA REYES</v>
          </cell>
          <cell r="T238" t="str">
            <v>CELEBRADO</v>
          </cell>
        </row>
        <row r="239">
          <cell r="F239" t="str">
            <v>20000233 H3</v>
          </cell>
          <cell r="G239" t="str">
            <v xml:space="preserve">RNCC0327 APOYAR  LA GESTION JURIDICA DEL PROCESO  DE  GESTIÓN DE LA EDUCACIÓN DEL CEA  COMO INSTITUCIÓN DE EDUCACIÓN SUPERIOR </v>
          </cell>
          <cell r="H239" t="str">
            <v>OFICINA CENTRO ESTUDIOS CIENCIAS AERONÁUTICAS</v>
          </cell>
          <cell r="I239" t="str">
            <v>N/A</v>
          </cell>
          <cell r="J239" t="str">
            <v>VER</v>
          </cell>
          <cell r="K239" t="str">
            <v>INVERSIÓN</v>
          </cell>
          <cell r="L239" t="str">
            <v>LINA FRANCO</v>
          </cell>
          <cell r="M239" t="str">
            <v>Contratación Directa - Prestación de Servicios</v>
          </cell>
          <cell r="N239">
            <v>47218948</v>
          </cell>
          <cell r="O239">
            <v>0</v>
          </cell>
          <cell r="P239" t="str">
            <v>N/A</v>
          </cell>
          <cell r="Q239" t="str">
            <v>N/A</v>
          </cell>
          <cell r="R239" t="str">
            <v>N/A</v>
          </cell>
          <cell r="S239" t="str">
            <v>FONSECA JIMENEZ ANGELICA</v>
          </cell>
          <cell r="T239" t="str">
            <v>CELEBRADO</v>
          </cell>
        </row>
        <row r="240">
          <cell r="F240" t="str">
            <v>20000234 H3</v>
          </cell>
          <cell r="G240" t="str">
            <v>RNCC0328 APOYAR EL MANTENIMIENTO Y LA ACTUALIZACIÓN DE DATOS EN LOS SERVICIOS DE INFORMACIÓN PARA LA GESTION EDUCATIVA DEL CEA</v>
          </cell>
          <cell r="H240" t="str">
            <v>OFICINA CENTRO ESTUDIOS CIENCIAS AERONÁUTICAS</v>
          </cell>
          <cell r="I240" t="str">
            <v>N/A</v>
          </cell>
          <cell r="J240" t="str">
            <v>VER</v>
          </cell>
          <cell r="K240" t="str">
            <v>INVERSIÓN</v>
          </cell>
          <cell r="L240" t="str">
            <v>LINA FRANCO</v>
          </cell>
          <cell r="M240" t="str">
            <v>Contratación Directa - Prestación de Servicios</v>
          </cell>
          <cell r="N240">
            <v>31064800</v>
          </cell>
          <cell r="O240">
            <v>0</v>
          </cell>
          <cell r="P240" t="str">
            <v>N/A</v>
          </cell>
          <cell r="Q240" t="str">
            <v>N/A</v>
          </cell>
          <cell r="R240" t="str">
            <v>N/A</v>
          </cell>
          <cell r="S240" t="str">
            <v>LONDOÑO MONTOYA INES CECILIA</v>
          </cell>
          <cell r="T240" t="str">
            <v>CELEBRADO</v>
          </cell>
        </row>
        <row r="241">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cell r="I241" t="str">
            <v>N/A</v>
          </cell>
          <cell r="J241" t="str">
            <v>VER</v>
          </cell>
          <cell r="K241" t="str">
            <v>INVERSIÓN</v>
          </cell>
          <cell r="L241" t="str">
            <v>SILVIA JULIANA ARÉVALO</v>
          </cell>
          <cell r="M241" t="str">
            <v>Contratación Directa - Prestación de Servicios</v>
          </cell>
          <cell r="N241">
            <v>47380000</v>
          </cell>
          <cell r="O241">
            <v>0</v>
          </cell>
          <cell r="P241" t="str">
            <v>N/A</v>
          </cell>
          <cell r="Q241" t="str">
            <v>N/A</v>
          </cell>
          <cell r="R241" t="str">
            <v>N/A</v>
          </cell>
          <cell r="S241" t="str">
            <v>RINCON MEZA ALEXANDRA MARIA</v>
          </cell>
          <cell r="T241" t="str">
            <v>CELEBRADO</v>
          </cell>
        </row>
        <row r="242">
          <cell r="F242" t="str">
            <v>20000236 H3</v>
          </cell>
          <cell r="G242" t="str">
            <v>RNCC0199 APOYAR EN MATERIA TECNICA LOS PROYECTOS DE LA UAEAC PARA EL MEJORAMIENTO DE LOS SERVICIOS AEROPORTUARIOS Y A LA NAVEGACIÓN AÉREA</v>
          </cell>
          <cell r="H242" t="str">
            <v>DIRECCIÓN TELECOMUNICACIONES Y AYUDAS NAVEGACION AEREA</v>
          </cell>
          <cell r="I242" t="str">
            <v>N/A</v>
          </cell>
          <cell r="J242" t="str">
            <v>VER</v>
          </cell>
          <cell r="K242" t="str">
            <v>INVERSIÓN</v>
          </cell>
          <cell r="L242" t="str">
            <v>ARIADNE DURÁN</v>
          </cell>
          <cell r="M242" t="str">
            <v>Contratación Directa - Prestación de Servicios</v>
          </cell>
          <cell r="N242">
            <v>96280000</v>
          </cell>
          <cell r="O242">
            <v>0</v>
          </cell>
          <cell r="P242" t="str">
            <v>N/A</v>
          </cell>
          <cell r="Q242" t="str">
            <v>N/A</v>
          </cell>
          <cell r="R242" t="str">
            <v>N/A</v>
          </cell>
          <cell r="S242" t="str">
            <v>VASQUEZ GARCIA JUAN CARLOS</v>
          </cell>
          <cell r="T242" t="str">
            <v>CELEBRADO</v>
          </cell>
        </row>
        <row r="243">
          <cell r="F243" t="str">
            <v>20000237 H3</v>
          </cell>
          <cell r="G243" t="str">
            <v/>
          </cell>
          <cell r="H243" t="str">
            <v>OFICINA CENTRO ESTUDIOS CIENCIAS AERONÁUTICAS</v>
          </cell>
          <cell r="I243" t="str">
            <v>N/A</v>
          </cell>
          <cell r="J243"/>
          <cell r="K243" t="str">
            <v/>
          </cell>
          <cell r="L243"/>
          <cell r="M243" t="str">
            <v>Contratación Directa - Prestación de Servicios</v>
          </cell>
          <cell r="N243">
            <v>0</v>
          </cell>
          <cell r="O243">
            <v>0</v>
          </cell>
          <cell r="P243" t="str">
            <v>N/A</v>
          </cell>
          <cell r="Q243" t="str">
            <v>N/A</v>
          </cell>
          <cell r="R243" t="str">
            <v>N/A</v>
          </cell>
          <cell r="S243" t="str">
            <v>ARDILA AVELLANEDA AIXA IVONE</v>
          </cell>
          <cell r="T243" t="str">
            <v>REVOCADO</v>
          </cell>
        </row>
        <row r="244">
          <cell r="F244" t="str">
            <v>20000238 H3</v>
          </cell>
          <cell r="G244" t="str">
            <v/>
          </cell>
          <cell r="H244" t="str">
            <v>OFICINA CENTRO ESTUDIOS CIENCIAS AERONÁUTICAS</v>
          </cell>
          <cell r="I244" t="str">
            <v>N/A</v>
          </cell>
          <cell r="J244"/>
          <cell r="K244" t="str">
            <v/>
          </cell>
          <cell r="L244"/>
          <cell r="M244" t="str">
            <v>Contratación Directa - Prestación de Servicios</v>
          </cell>
          <cell r="N244">
            <v>0</v>
          </cell>
          <cell r="O244">
            <v>0</v>
          </cell>
          <cell r="P244" t="str">
            <v>N/A</v>
          </cell>
          <cell r="Q244" t="str">
            <v>N/A</v>
          </cell>
          <cell r="R244" t="str">
            <v>N/A</v>
          </cell>
          <cell r="S244" t="str">
            <v>RODRIGUEZ MONTOYA MARIO FERNANDO</v>
          </cell>
          <cell r="T244" t="str">
            <v>REVOCADO</v>
          </cell>
        </row>
        <row r="245">
          <cell r="F245" t="str">
            <v>20000239 H3</v>
          </cell>
          <cell r="G245" t="str">
            <v>RNCC0445 APOYAR TECNICAMENTE EL DESARROLLO JAVA EN BASE DE DATOS ORACLE</v>
          </cell>
          <cell r="H245" t="str">
            <v>DIRECCIÓN INFORMÁTICA</v>
          </cell>
          <cell r="I245" t="str">
            <v>N/A</v>
          </cell>
          <cell r="J245" t="str">
            <v>VER</v>
          </cell>
          <cell r="K245" t="str">
            <v>INVERSIÓN</v>
          </cell>
          <cell r="L245" t="str">
            <v>EDNA VALENZUELA</v>
          </cell>
          <cell r="M245" t="str">
            <v>Contratación Directa - Prestación de Servicios</v>
          </cell>
          <cell r="N245">
            <v>72450000</v>
          </cell>
          <cell r="O245">
            <v>0</v>
          </cell>
          <cell r="P245" t="str">
            <v>N/A</v>
          </cell>
          <cell r="Q245" t="str">
            <v>N/A</v>
          </cell>
          <cell r="R245" t="str">
            <v>N/A</v>
          </cell>
          <cell r="S245" t="str">
            <v>PARADA GUEVARA EDWIN LEONARDO</v>
          </cell>
          <cell r="T245" t="str">
            <v>CELEBRADO</v>
          </cell>
        </row>
        <row r="246">
          <cell r="F246" t="str">
            <v>20000240 H3</v>
          </cell>
          <cell r="G246" t="str">
            <v xml:space="preserve">RNCC0334 APOYAR LAS ACTIVIDADES DE PROYECCIÓN SOCIAL DEL CEA
</v>
          </cell>
          <cell r="H246" t="str">
            <v>OFICINA CENTRO ESTUDIOS CIENCIAS AERONÁUTICAS</v>
          </cell>
          <cell r="I246" t="str">
            <v>N/A</v>
          </cell>
          <cell r="J246" t="str">
            <v>VER</v>
          </cell>
          <cell r="K246" t="str">
            <v>INVERSIÓN</v>
          </cell>
          <cell r="L246" t="str">
            <v>ANDRÉS LÓPEZ</v>
          </cell>
          <cell r="M246" t="str">
            <v>Contratación Directa - Prestación de Servicios</v>
          </cell>
          <cell r="N246">
            <v>58300000</v>
          </cell>
          <cell r="O246">
            <v>0</v>
          </cell>
          <cell r="P246" t="str">
            <v>N/A</v>
          </cell>
          <cell r="Q246" t="str">
            <v>N/A</v>
          </cell>
          <cell r="R246" t="str">
            <v>N/A</v>
          </cell>
          <cell r="S246" t="str">
            <v>AREVALO ESPEJO SANDRA JANETH</v>
          </cell>
          <cell r="T246" t="str">
            <v>CELEBRADO</v>
          </cell>
        </row>
        <row r="247">
          <cell r="F247" t="str">
            <v>20000241 H3</v>
          </cell>
          <cell r="G247" t="str">
            <v/>
          </cell>
          <cell r="H247" t="str">
            <v>OFICINA CENTRO ESTUDIOS CIENCIAS AERONÁUTICAS</v>
          </cell>
          <cell r="I247" t="str">
            <v>N/A</v>
          </cell>
          <cell r="J247"/>
          <cell r="K247" t="str">
            <v/>
          </cell>
          <cell r="L247"/>
          <cell r="M247" t="str">
            <v>Contratación Directa - Prestación de Servicios</v>
          </cell>
          <cell r="N247">
            <v>0</v>
          </cell>
          <cell r="O247">
            <v>0</v>
          </cell>
          <cell r="P247" t="str">
            <v>N/A</v>
          </cell>
          <cell r="Q247" t="str">
            <v>N/A</v>
          </cell>
          <cell r="R247" t="str">
            <v>N/A</v>
          </cell>
          <cell r="S247" t="str">
            <v>GARCIA CHITIVA MARIA DEL PILAR</v>
          </cell>
          <cell r="T247" t="str">
            <v>REVOCADO</v>
          </cell>
        </row>
        <row r="248">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cell r="I248" t="str">
            <v>N/A</v>
          </cell>
          <cell r="J248" t="str">
            <v>VER</v>
          </cell>
          <cell r="K248" t="str">
            <v>INVERSIÓN</v>
          </cell>
          <cell r="L248" t="str">
            <v>ARTURO NIÑO</v>
          </cell>
          <cell r="M248" t="str">
            <v>Contratación Directa - Prestación de Servicios</v>
          </cell>
          <cell r="N248">
            <v>84680000</v>
          </cell>
          <cell r="O248">
            <v>0</v>
          </cell>
          <cell r="P248" t="str">
            <v>N/A</v>
          </cell>
          <cell r="Q248" t="str">
            <v>N/A</v>
          </cell>
          <cell r="R248" t="str">
            <v>N/A</v>
          </cell>
          <cell r="S248" t="str">
            <v>CARRILLO MAESTRE ZAIDA DEL CARMEN</v>
          </cell>
          <cell r="T248" t="str">
            <v>CELEBRADO</v>
          </cell>
        </row>
        <row r="249">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cell r="I249" t="str">
            <v>N/A</v>
          </cell>
          <cell r="J249" t="str">
            <v>VER</v>
          </cell>
          <cell r="K249" t="str">
            <v>INVERSIÓN</v>
          </cell>
          <cell r="L249" t="str">
            <v>ARIADNE DURÁN</v>
          </cell>
          <cell r="M249" t="str">
            <v>Contratación Directa - Prestación de Servicios</v>
          </cell>
          <cell r="N249">
            <v>63440000</v>
          </cell>
          <cell r="O249">
            <v>0</v>
          </cell>
          <cell r="P249" t="str">
            <v>N/A</v>
          </cell>
          <cell r="Q249" t="str">
            <v>N/A</v>
          </cell>
          <cell r="R249" t="str">
            <v>N/A</v>
          </cell>
          <cell r="S249" t="str">
            <v>ROLON ESTEBAN MARIA CAMILA</v>
          </cell>
          <cell r="T249" t="str">
            <v>CELEBRADO</v>
          </cell>
        </row>
        <row r="250">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cell r="I250" t="str">
            <v>N/A</v>
          </cell>
          <cell r="J250" t="str">
            <v>VER</v>
          </cell>
          <cell r="K250" t="str">
            <v>INVERSIÓN</v>
          </cell>
          <cell r="L250" t="str">
            <v>OLGA BUELVAS</v>
          </cell>
          <cell r="M250" t="str">
            <v>Contratación Directa - Prestación de Servicios</v>
          </cell>
          <cell r="N250">
            <v>53131520</v>
          </cell>
          <cell r="O250">
            <v>0</v>
          </cell>
          <cell r="P250" t="str">
            <v>N/A</v>
          </cell>
          <cell r="Q250" t="str">
            <v>N/A</v>
          </cell>
          <cell r="R250" t="str">
            <v>N/A</v>
          </cell>
          <cell r="S250" t="str">
            <v>ANGARITA MONDRAGON LEONARDO</v>
          </cell>
          <cell r="T250" t="str">
            <v>CELEBRADO</v>
          </cell>
        </row>
        <row r="251">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cell r="I251" t="str">
            <v>N/A</v>
          </cell>
          <cell r="J251" t="str">
            <v>VER</v>
          </cell>
          <cell r="K251" t="str">
            <v>INVERSIÓN</v>
          </cell>
          <cell r="L251" t="str">
            <v>ARTURO NIÑO</v>
          </cell>
          <cell r="M251" t="str">
            <v>Contratación Directa - Prestación de Servicios</v>
          </cell>
          <cell r="N251">
            <v>68513952</v>
          </cell>
          <cell r="O251">
            <v>0</v>
          </cell>
          <cell r="P251" t="str">
            <v>N/A</v>
          </cell>
          <cell r="Q251" t="str">
            <v>N/A</v>
          </cell>
          <cell r="R251" t="str">
            <v>N/A</v>
          </cell>
          <cell r="S251" t="str">
            <v>ARCINIEGAS NARANJO MAURICIO</v>
          </cell>
          <cell r="T251" t="str">
            <v>CELEBRADO</v>
          </cell>
        </row>
        <row r="252">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cell r="I252" t="str">
            <v>N/A</v>
          </cell>
          <cell r="J252"/>
          <cell r="K252" t="str">
            <v>INVERSIÓN</v>
          </cell>
          <cell r="L252" t="str">
            <v>DIANA CONTRERAS</v>
          </cell>
          <cell r="M252" t="str">
            <v>Contratación Directa - Prestación de Servicios</v>
          </cell>
          <cell r="N252">
            <v>60608496</v>
          </cell>
          <cell r="O252">
            <v>0</v>
          </cell>
          <cell r="P252"/>
          <cell r="Q252" t="str">
            <v>N/A</v>
          </cell>
          <cell r="R252"/>
          <cell r="S252" t="str">
            <v>MELENDEZ RIVEROS DANILO ALBERTO</v>
          </cell>
          <cell r="T252" t="str">
            <v>CELEBRADO</v>
          </cell>
        </row>
        <row r="253">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cell r="I253" t="str">
            <v>N/A</v>
          </cell>
          <cell r="J253" t="str">
            <v>VER</v>
          </cell>
          <cell r="K253" t="str">
            <v>INVERSIÓN</v>
          </cell>
          <cell r="L253" t="str">
            <v>ARTURO NIÑO</v>
          </cell>
          <cell r="M253" t="str">
            <v>Contratación Directa - Prestación de Servicios</v>
          </cell>
          <cell r="N253">
            <v>60608496</v>
          </cell>
          <cell r="O253">
            <v>0</v>
          </cell>
          <cell r="P253" t="str">
            <v>N/A</v>
          </cell>
          <cell r="Q253" t="str">
            <v>N/A</v>
          </cell>
          <cell r="R253" t="str">
            <v>N/A</v>
          </cell>
          <cell r="S253" t="str">
            <v>SANDOVAL ORJUELA JAIRO</v>
          </cell>
          <cell r="T253" t="str">
            <v>CELEBRADO</v>
          </cell>
        </row>
        <row r="254">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cell r="I254" t="str">
            <v>N/A</v>
          </cell>
          <cell r="J254" t="str">
            <v>VER</v>
          </cell>
          <cell r="K254" t="str">
            <v>INVERSIÓN</v>
          </cell>
          <cell r="L254"/>
          <cell r="M254" t="str">
            <v>Contratación Directa - Prestación de Servicios</v>
          </cell>
          <cell r="N254">
            <v>34285330</v>
          </cell>
          <cell r="O254">
            <v>0</v>
          </cell>
          <cell r="P254"/>
          <cell r="Q254"/>
          <cell r="R254"/>
          <cell r="S254" t="str">
            <v>SANCHEZ MENDEZ NELSON WILLIAM</v>
          </cell>
          <cell r="T254" t="str">
            <v>REVOCADO</v>
          </cell>
        </row>
        <row r="255">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cell r="I255" t="str">
            <v>N/A</v>
          </cell>
          <cell r="J255" t="str">
            <v>VER</v>
          </cell>
          <cell r="K255" t="str">
            <v>INVERSIÓN</v>
          </cell>
          <cell r="L255" t="str">
            <v>ARTURO NIÑO</v>
          </cell>
          <cell r="M255" t="str">
            <v>Contratación Directa - Prestación de Servicios</v>
          </cell>
          <cell r="N255">
            <v>52703040</v>
          </cell>
          <cell r="O255">
            <v>0</v>
          </cell>
          <cell r="P255" t="str">
            <v>N/A</v>
          </cell>
          <cell r="Q255" t="str">
            <v>N/A</v>
          </cell>
          <cell r="R255" t="str">
            <v>N/A</v>
          </cell>
          <cell r="S255" t="str">
            <v>LOPEZ SEIDEL FRANZ</v>
          </cell>
          <cell r="T255" t="str">
            <v>CELEBRADO</v>
          </cell>
        </row>
        <row r="256">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cell r="I256" t="str">
            <v>N/A</v>
          </cell>
          <cell r="J256" t="str">
            <v>VER</v>
          </cell>
          <cell r="K256" t="str">
            <v>INVERSIÓN</v>
          </cell>
          <cell r="L256" t="str">
            <v>ARTURO NIÑO</v>
          </cell>
          <cell r="M256" t="str">
            <v>Contratación Directa - Prestación de Servicios</v>
          </cell>
          <cell r="N256">
            <v>34256976</v>
          </cell>
          <cell r="O256">
            <v>0</v>
          </cell>
          <cell r="P256" t="str">
            <v>N/A</v>
          </cell>
          <cell r="Q256" t="str">
            <v>N/A</v>
          </cell>
          <cell r="R256" t="str">
            <v>N/A</v>
          </cell>
          <cell r="S256" t="str">
            <v>PUERTO ARAQUE JONATHAN ANDREY</v>
          </cell>
          <cell r="T256" t="str">
            <v>CELEBRADO</v>
          </cell>
        </row>
        <row r="257">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cell r="I257" t="str">
            <v>N/A</v>
          </cell>
          <cell r="J257" t="str">
            <v>VER</v>
          </cell>
          <cell r="K257" t="str">
            <v>INVERSIÓN</v>
          </cell>
          <cell r="L257" t="str">
            <v>ARTURO NIÑO</v>
          </cell>
          <cell r="M257" t="str">
            <v>Contratación Directa - Prestación de Servicios</v>
          </cell>
          <cell r="N257">
            <v>51376400</v>
          </cell>
          <cell r="O257">
            <v>0</v>
          </cell>
          <cell r="P257" t="str">
            <v>N/A</v>
          </cell>
          <cell r="Q257" t="str">
            <v>N/A</v>
          </cell>
          <cell r="R257" t="str">
            <v>N/A</v>
          </cell>
          <cell r="S257" t="str">
            <v>QUINTERO MONTENEGRO CLARENA</v>
          </cell>
          <cell r="T257" t="str">
            <v>CELEBRADO</v>
          </cell>
        </row>
        <row r="258">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cell r="I258" t="str">
            <v>N/A</v>
          </cell>
          <cell r="J258" t="str">
            <v>VER</v>
          </cell>
          <cell r="K258" t="str">
            <v>INVERSIÓN</v>
          </cell>
          <cell r="L258" t="str">
            <v>ARTURO NIÑO</v>
          </cell>
          <cell r="M258" t="str">
            <v>Contratación Directa - Prestación de Servicios</v>
          </cell>
          <cell r="N258">
            <v>60608496</v>
          </cell>
          <cell r="O258">
            <v>0</v>
          </cell>
          <cell r="P258" t="str">
            <v>N/A</v>
          </cell>
          <cell r="Q258" t="str">
            <v>N/A</v>
          </cell>
          <cell r="R258" t="str">
            <v>N/A</v>
          </cell>
          <cell r="S258" t="str">
            <v>SALAZAR MEDINA JORGE</v>
          </cell>
          <cell r="T258" t="str">
            <v>CELEBRADO</v>
          </cell>
        </row>
        <row r="259">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cell r="I259" t="str">
            <v>N/A</v>
          </cell>
          <cell r="J259" t="str">
            <v>VER</v>
          </cell>
          <cell r="K259" t="str">
            <v>INVERSIÓN</v>
          </cell>
          <cell r="L259" t="str">
            <v>DIANA CONTRERAS</v>
          </cell>
          <cell r="M259" t="str">
            <v>Contratación Directa - Prestación de Servicios</v>
          </cell>
          <cell r="N259">
            <v>32939400</v>
          </cell>
          <cell r="O259">
            <v>0</v>
          </cell>
          <cell r="P259"/>
          <cell r="Q259" t="str">
            <v>N/A</v>
          </cell>
          <cell r="R259"/>
          <cell r="S259" t="str">
            <v>CACERES ROMERO SEIDY MAIYURI</v>
          </cell>
          <cell r="T259" t="str">
            <v>CELEBRADO</v>
          </cell>
        </row>
        <row r="260">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cell r="I260" t="str">
            <v>N/A</v>
          </cell>
          <cell r="J260" t="str">
            <v>VER</v>
          </cell>
          <cell r="K260" t="str">
            <v>INVERSIÓN</v>
          </cell>
          <cell r="L260" t="str">
            <v>DIANA CONTRERAS</v>
          </cell>
          <cell r="M260" t="str">
            <v>Contratación Directa - Prestación de Servicios</v>
          </cell>
          <cell r="N260">
            <v>57159232</v>
          </cell>
          <cell r="O260">
            <v>0</v>
          </cell>
          <cell r="P260"/>
          <cell r="Q260" t="str">
            <v>N/A</v>
          </cell>
          <cell r="R260"/>
          <cell r="S260" t="str">
            <v>ORTIZ FERNANDEZ MIKE WLADIMIR</v>
          </cell>
          <cell r="T260" t="str">
            <v>CELEBRADO</v>
          </cell>
        </row>
        <row r="261">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cell r="I261" t="str">
            <v>N/A</v>
          </cell>
          <cell r="J261" t="str">
            <v>VER</v>
          </cell>
          <cell r="K261" t="str">
            <v>INVERSIÓN</v>
          </cell>
          <cell r="L261" t="str">
            <v>ARTURO NIÑO</v>
          </cell>
          <cell r="M261" t="str">
            <v>Contratación Directa - Prestación de Servicios</v>
          </cell>
          <cell r="N261">
            <v>21124064</v>
          </cell>
          <cell r="O261">
            <v>0</v>
          </cell>
          <cell r="P261" t="str">
            <v>N/A</v>
          </cell>
          <cell r="Q261" t="str">
            <v>N/A</v>
          </cell>
          <cell r="R261" t="str">
            <v>N/A</v>
          </cell>
          <cell r="S261" t="str">
            <v>CORTEZ CRUZ PILAR</v>
          </cell>
          <cell r="T261" t="str">
            <v>CELEBRADO</v>
          </cell>
        </row>
        <row r="262">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cell r="I262" t="str">
            <v>N/A</v>
          </cell>
          <cell r="J262" t="str">
            <v>VER</v>
          </cell>
          <cell r="K262" t="str">
            <v>INVERSIÓN</v>
          </cell>
          <cell r="L262" t="str">
            <v>ARTURO NIÑO</v>
          </cell>
          <cell r="M262" t="str">
            <v>Contratación Directa - Prestación de Servicios</v>
          </cell>
          <cell r="N262">
            <v>63324400</v>
          </cell>
          <cell r="O262">
            <v>0</v>
          </cell>
          <cell r="P262" t="str">
            <v>N/A</v>
          </cell>
          <cell r="Q262" t="str">
            <v>N/A</v>
          </cell>
          <cell r="R262" t="str">
            <v>N/A</v>
          </cell>
          <cell r="S262" t="str">
            <v>CORTES CRUZ EDUARDO</v>
          </cell>
          <cell r="T262" t="str">
            <v>CELEBRADO</v>
          </cell>
        </row>
        <row r="263">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cell r="I263" t="str">
            <v>N/A</v>
          </cell>
          <cell r="J263" t="str">
            <v>VER</v>
          </cell>
          <cell r="K263" t="str">
            <v>INVERSIÓN</v>
          </cell>
          <cell r="L263" t="str">
            <v>ARTURO NIÑO</v>
          </cell>
          <cell r="M263" t="str">
            <v>Contratación Directa - Prestación de Servicios</v>
          </cell>
          <cell r="N263">
            <v>31621824</v>
          </cell>
          <cell r="O263">
            <v>0</v>
          </cell>
          <cell r="P263" t="str">
            <v>N/A</v>
          </cell>
          <cell r="Q263" t="str">
            <v>N/A</v>
          </cell>
          <cell r="R263" t="str">
            <v>N/A</v>
          </cell>
          <cell r="S263" t="str">
            <v>REYES RIVERA JAIME EDUARDO</v>
          </cell>
          <cell r="T263" t="str">
            <v>CELEBRADO</v>
          </cell>
        </row>
        <row r="264">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cell r="I264" t="str">
            <v>N/A</v>
          </cell>
          <cell r="J264" t="str">
            <v>VER</v>
          </cell>
          <cell r="K264" t="str">
            <v>FUNCIONAMIENTO</v>
          </cell>
          <cell r="L264" t="str">
            <v>EDNA VALENZUELA</v>
          </cell>
          <cell r="M264" t="str">
            <v>Contratación Directa - Prestación de Servicios</v>
          </cell>
          <cell r="N264">
            <v>108504320</v>
          </cell>
          <cell r="O264">
            <v>0</v>
          </cell>
          <cell r="P264" t="str">
            <v>N/A</v>
          </cell>
          <cell r="Q264" t="str">
            <v>N/A</v>
          </cell>
          <cell r="R264" t="str">
            <v>N/A</v>
          </cell>
          <cell r="S264" t="str">
            <v>VILLALOBOS VERGARA JULIO CESAR</v>
          </cell>
          <cell r="T264" t="str">
            <v>CELEBRADO</v>
          </cell>
        </row>
        <row r="265">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cell r="I265" t="str">
            <v>N/A</v>
          </cell>
          <cell r="J265" t="str">
            <v>VER</v>
          </cell>
          <cell r="K265" t="str">
            <v>INVERSIÓN</v>
          </cell>
          <cell r="L265" t="str">
            <v>ARTURO NIÑO</v>
          </cell>
          <cell r="M265" t="str">
            <v>Contratación Directa - Prestación de Servicios</v>
          </cell>
          <cell r="N265">
            <v>62129600</v>
          </cell>
          <cell r="O265">
            <v>0</v>
          </cell>
          <cell r="P265" t="str">
            <v>N/A</v>
          </cell>
          <cell r="Q265" t="str">
            <v>N/A</v>
          </cell>
          <cell r="R265" t="str">
            <v>N/A</v>
          </cell>
          <cell r="S265" t="str">
            <v>CAMPOS OCHOA SEBASTIAN</v>
          </cell>
          <cell r="T265" t="str">
            <v>CELEBRADO</v>
          </cell>
        </row>
        <row r="266">
          <cell r="F266" t="str">
            <v>200000260 H3</v>
          </cell>
          <cell r="G266" t="str">
            <v>RNCC0397 REALIZAR ESTUDIOS EPIDEMIOLÓGICOS EN FACTORES HUMANOS DE ACUERDO A LA FUNCIÓN DEL GRUPO ESTABLECIDA  EN LA RESOLUCIÓN 1353 DE 2017</v>
          </cell>
          <cell r="H266" t="str">
            <v>SECRETARIA SEGURIDAD OPERACIONAL AÉREA</v>
          </cell>
          <cell r="I266" t="str">
            <v>N/A</v>
          </cell>
          <cell r="J266" t="str">
            <v>VER</v>
          </cell>
          <cell r="K266" t="str">
            <v>INVERSIÓN</v>
          </cell>
          <cell r="L266" t="str">
            <v>MARIA FERNANDA VILLAREAL</v>
          </cell>
          <cell r="M266" t="str">
            <v>Contratación Directa - Prestación de Servicios</v>
          </cell>
          <cell r="N266">
            <v>63345000</v>
          </cell>
          <cell r="O266">
            <v>0</v>
          </cell>
          <cell r="P266" t="str">
            <v>N/A</v>
          </cell>
          <cell r="Q266" t="str">
            <v>N/A</v>
          </cell>
          <cell r="R266" t="str">
            <v>N/A</v>
          </cell>
          <cell r="S266" t="str">
            <v>GIRALDO ALZATE JOHANA</v>
          </cell>
          <cell r="T266" t="str">
            <v>CELEBRADO</v>
          </cell>
        </row>
        <row r="267">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cell r="I267" t="str">
            <v>N/A</v>
          </cell>
          <cell r="J267" t="str">
            <v>VER</v>
          </cell>
          <cell r="K267" t="str">
            <v>INVERSIÓN</v>
          </cell>
          <cell r="L267" t="str">
            <v>MARIA FERNANDA VILLAREAL</v>
          </cell>
          <cell r="M267" t="str">
            <v>Contratación Directa - Prestación de Servicios</v>
          </cell>
          <cell r="N267">
            <v>35844000</v>
          </cell>
          <cell r="O267">
            <v>0</v>
          </cell>
          <cell r="P267" t="str">
            <v>N/A</v>
          </cell>
          <cell r="Q267" t="str">
            <v>N/A</v>
          </cell>
          <cell r="R267" t="str">
            <v>N/A</v>
          </cell>
          <cell r="S267" t="str">
            <v>HENAO ARANGO JESUS ALBERTO</v>
          </cell>
          <cell r="T267" t="str">
            <v>CELEBRADO</v>
          </cell>
        </row>
        <row r="268">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cell r="I268" t="str">
            <v>N/A</v>
          </cell>
          <cell r="J268" t="str">
            <v>VER</v>
          </cell>
          <cell r="K268" t="str">
            <v>INVERSIÓN</v>
          </cell>
          <cell r="L268" t="str">
            <v>ARTURO NIÑO</v>
          </cell>
          <cell r="M268" t="str">
            <v>Contratación Directa - Prestación de Servicios</v>
          </cell>
          <cell r="N268">
            <v>65878800</v>
          </cell>
          <cell r="O268">
            <v>0</v>
          </cell>
          <cell r="P268" t="str">
            <v>N/A</v>
          </cell>
          <cell r="Q268" t="str">
            <v>N/A</v>
          </cell>
          <cell r="R268" t="str">
            <v>N/A</v>
          </cell>
          <cell r="S268" t="str">
            <v>CARRANZA PARRA ANGEL MARIA</v>
          </cell>
          <cell r="T268" t="str">
            <v>CELEBRADO</v>
          </cell>
        </row>
        <row r="269">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cell r="I269" t="str">
            <v>N/A</v>
          </cell>
          <cell r="J269" t="str">
            <v>VER</v>
          </cell>
          <cell r="K269" t="str">
            <v>INVERSIÓN</v>
          </cell>
          <cell r="L269" t="str">
            <v>LINA DÁVILA</v>
          </cell>
          <cell r="M269" t="str">
            <v>Contratación Directa - Prestación de Servicios</v>
          </cell>
          <cell r="N269">
            <v>65878800</v>
          </cell>
          <cell r="O269">
            <v>0</v>
          </cell>
          <cell r="P269" t="str">
            <v>N/A</v>
          </cell>
          <cell r="Q269" t="str">
            <v>N/A</v>
          </cell>
          <cell r="R269" t="str">
            <v>N/A</v>
          </cell>
          <cell r="S269" t="str">
            <v>CRUZ VELANDIA MYYEY WILSON</v>
          </cell>
          <cell r="T269" t="str">
            <v>CELEBRADO</v>
          </cell>
        </row>
        <row r="270">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cell r="I270" t="str">
            <v>N/A</v>
          </cell>
          <cell r="J270" t="str">
            <v>VER</v>
          </cell>
          <cell r="K270" t="str">
            <v>INVERSIÓN</v>
          </cell>
          <cell r="L270" t="str">
            <v>DIANA CONTRERAS</v>
          </cell>
          <cell r="M270" t="str">
            <v>Contratación Directa - Prestación de Servicios</v>
          </cell>
          <cell r="N270">
            <v>65878800</v>
          </cell>
          <cell r="O270">
            <v>0</v>
          </cell>
          <cell r="P270"/>
          <cell r="Q270" t="str">
            <v>N/A</v>
          </cell>
          <cell r="R270"/>
          <cell r="S270" t="str">
            <v>GIL ROMERO RAFAEL IGNACIO</v>
          </cell>
          <cell r="T270" t="str">
            <v>CELEBRADO</v>
          </cell>
        </row>
        <row r="271">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cell r="I271" t="str">
            <v>N/A</v>
          </cell>
          <cell r="J271" t="str">
            <v>VER</v>
          </cell>
          <cell r="K271" t="str">
            <v>INVERSIÓN</v>
          </cell>
          <cell r="L271" t="str">
            <v>DIANA CONTRERAS</v>
          </cell>
          <cell r="M271" t="str">
            <v>Contratación Directa - Prestación de Servicios</v>
          </cell>
          <cell r="N271">
            <v>65878800</v>
          </cell>
          <cell r="O271">
            <v>0</v>
          </cell>
          <cell r="P271"/>
          <cell r="Q271" t="str">
            <v>N/A</v>
          </cell>
          <cell r="R271"/>
          <cell r="S271" t="str">
            <v>GIL TOLEDO HERNANDO</v>
          </cell>
          <cell r="T271" t="str">
            <v>CELEBRADO</v>
          </cell>
        </row>
        <row r="272">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cell r="I272" t="str">
            <v>N/A</v>
          </cell>
          <cell r="J272" t="str">
            <v>VER</v>
          </cell>
          <cell r="K272" t="str">
            <v>INVERSIÓN</v>
          </cell>
          <cell r="L272" t="str">
            <v>ARTURO NIÑO</v>
          </cell>
          <cell r="M272" t="str">
            <v>Contratación Directa - Prestación de Servicios</v>
          </cell>
          <cell r="N272">
            <v>65878800</v>
          </cell>
          <cell r="O272">
            <v>0</v>
          </cell>
          <cell r="P272" t="str">
            <v>N/A</v>
          </cell>
          <cell r="Q272" t="str">
            <v>N/A</v>
          </cell>
          <cell r="R272" t="str">
            <v>N/A</v>
          </cell>
          <cell r="S272" t="str">
            <v>GARCIA ROSERO OSCAR MAURICIO</v>
          </cell>
          <cell r="T272" t="str">
            <v>CELEBRADO</v>
          </cell>
        </row>
        <row r="273">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cell r="I273" t="str">
            <v>N/A</v>
          </cell>
          <cell r="J273" t="str">
            <v>VER</v>
          </cell>
          <cell r="K273" t="str">
            <v>INVERSIÓN</v>
          </cell>
          <cell r="L273" t="str">
            <v>DIANA CONTRERAS</v>
          </cell>
          <cell r="M273" t="str">
            <v>Contratación Directa - Prestación de Servicios</v>
          </cell>
          <cell r="N273">
            <v>65878800</v>
          </cell>
          <cell r="O273">
            <v>0</v>
          </cell>
          <cell r="P273"/>
          <cell r="Q273" t="str">
            <v>N/A</v>
          </cell>
          <cell r="R273"/>
          <cell r="S273" t="str">
            <v>MAYORGA FLECHAS CARLOS ALFONSO</v>
          </cell>
          <cell r="T273" t="str">
            <v>CELEBRADO</v>
          </cell>
        </row>
        <row r="274">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cell r="I274" t="str">
            <v>N/A</v>
          </cell>
          <cell r="J274" t="str">
            <v>VER</v>
          </cell>
          <cell r="K274" t="str">
            <v>INVERSIÓN</v>
          </cell>
          <cell r="L274" t="str">
            <v>DIANA CONTRERAS</v>
          </cell>
          <cell r="M274" t="str">
            <v>Contratación Directa - Prestación de Servicios</v>
          </cell>
          <cell r="N274">
            <v>65878800</v>
          </cell>
          <cell r="O274">
            <v>0</v>
          </cell>
          <cell r="P274"/>
          <cell r="Q274" t="str">
            <v>N/A</v>
          </cell>
          <cell r="R274"/>
          <cell r="S274" t="str">
            <v>PENAGOS AGUILAR JOAQUIN HERNANDO</v>
          </cell>
          <cell r="T274" t="str">
            <v>CELEBRADO</v>
          </cell>
        </row>
        <row r="275">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cell r="I275" t="str">
            <v>N/A</v>
          </cell>
          <cell r="J275" t="str">
            <v>VER</v>
          </cell>
          <cell r="K275" t="str">
            <v>INVERSIÓN</v>
          </cell>
          <cell r="L275" t="str">
            <v>ARTURO NIÑO</v>
          </cell>
          <cell r="M275" t="str">
            <v>Contratación Directa - Prestación de Servicios</v>
          </cell>
          <cell r="N275">
            <v>65878800</v>
          </cell>
          <cell r="O275">
            <v>0</v>
          </cell>
          <cell r="P275" t="str">
            <v>N/A</v>
          </cell>
          <cell r="Q275" t="str">
            <v>N/A</v>
          </cell>
          <cell r="R275" t="str">
            <v>N/A</v>
          </cell>
          <cell r="S275" t="str">
            <v>RADA CHILATRA NORVEY</v>
          </cell>
          <cell r="T275" t="str">
            <v>CELEBRADO</v>
          </cell>
        </row>
        <row r="276">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cell r="I276" t="str">
            <v>N/A</v>
          </cell>
          <cell r="J276" t="str">
            <v>VER</v>
          </cell>
          <cell r="K276" t="str">
            <v>INVERSIÓN</v>
          </cell>
          <cell r="L276" t="str">
            <v>DIANA CONTRERAS</v>
          </cell>
          <cell r="M276" t="str">
            <v>Contratación Directa - Prestación de Servicios</v>
          </cell>
          <cell r="N276">
            <v>65878800</v>
          </cell>
          <cell r="O276">
            <v>0</v>
          </cell>
          <cell r="P276"/>
          <cell r="Q276" t="str">
            <v>N/A</v>
          </cell>
          <cell r="R276"/>
          <cell r="S276" t="str">
            <v>VELEZ GARZON GERMAN</v>
          </cell>
          <cell r="T276" t="str">
            <v>CELEBRADO</v>
          </cell>
        </row>
        <row r="277">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cell r="I277" t="str">
            <v>N/A</v>
          </cell>
          <cell r="J277" t="str">
            <v>VER</v>
          </cell>
          <cell r="K277" t="str">
            <v>INVERSIÓN</v>
          </cell>
          <cell r="L277" t="str">
            <v>DIANA CONTRERAS</v>
          </cell>
          <cell r="M277" t="str">
            <v>Contratación Directa - Prestación de Servicios</v>
          </cell>
          <cell r="N277">
            <v>65878800</v>
          </cell>
          <cell r="O277">
            <v>0</v>
          </cell>
          <cell r="P277"/>
          <cell r="Q277" t="str">
            <v>N/A</v>
          </cell>
          <cell r="R277"/>
          <cell r="S277" t="str">
            <v>VILLAMARIN GOMEZ DOUGLASS</v>
          </cell>
          <cell r="T277" t="str">
            <v>CELEBRADO</v>
          </cell>
        </row>
        <row r="278">
          <cell r="F278" t="str">
            <v>20000272 H3</v>
          </cell>
          <cell r="G278" t="str">
            <v>RNCC0412 REALIZAR INSPECCIÓN VIGILANCIA Y CONTROL A LA RED DE AEROPUERTOS Y AERÓDROMOS EN LA ESPECIALIDAD DE GESTIÓN AMBIENTAL Y CONTROL FAUNA</v>
          </cell>
          <cell r="H278" t="str">
            <v>SECRETARIA SEGURIDAD OPERACIONAL AÉREA</v>
          </cell>
          <cell r="I278" t="str">
            <v>N/A</v>
          </cell>
          <cell r="J278" t="str">
            <v>VER</v>
          </cell>
          <cell r="K278" t="str">
            <v>INVERSIÓN</v>
          </cell>
          <cell r="L278" t="str">
            <v>ARIADNE DURÁN</v>
          </cell>
          <cell r="M278" t="str">
            <v>Contratación Directa - Prestación de Servicios</v>
          </cell>
          <cell r="N278">
            <v>65190000</v>
          </cell>
          <cell r="O278">
            <v>0</v>
          </cell>
          <cell r="P278" t="str">
            <v>N/A</v>
          </cell>
          <cell r="Q278" t="str">
            <v>N/A</v>
          </cell>
          <cell r="R278" t="str">
            <v>N/A</v>
          </cell>
          <cell r="S278" t="str">
            <v>UMBARILA PACHON NANCY ROCIO</v>
          </cell>
          <cell r="T278" t="str">
            <v>CELEBRADO</v>
          </cell>
        </row>
        <row r="279">
          <cell r="F279" t="str">
            <v>20000273 H3</v>
          </cell>
          <cell r="G279" t="str">
            <v>RNCC0413 APOYAR JURÍDICAMENTE A LA SSOAC PARA EL FORTALECIMIENTO INSTITUCIONAL EN TEMAS RELACIONADOS CON LA SEGURIDAD OPERACIONAL</v>
          </cell>
          <cell r="H279" t="str">
            <v>SECRETARIA SEGURIDAD OPERACIONAL AÉREA</v>
          </cell>
          <cell r="I279" t="str">
            <v>N/A</v>
          </cell>
          <cell r="J279" t="str">
            <v>VER</v>
          </cell>
          <cell r="K279" t="str">
            <v>INVERSIÓN</v>
          </cell>
          <cell r="L279" t="str">
            <v>ARTURO NIÑO</v>
          </cell>
          <cell r="M279" t="str">
            <v>Contratación Directa - Prestación de Servicios</v>
          </cell>
          <cell r="N279">
            <v>87220400</v>
          </cell>
          <cell r="O279">
            <v>0</v>
          </cell>
          <cell r="P279" t="str">
            <v>N/A</v>
          </cell>
          <cell r="Q279" t="str">
            <v>N/A</v>
          </cell>
          <cell r="R279" t="str">
            <v>N/A</v>
          </cell>
          <cell r="S279" t="str">
            <v>RANGEL MEJIA CARLOS MAURICIO</v>
          </cell>
          <cell r="T279" t="str">
            <v>CELEBRADO</v>
          </cell>
        </row>
        <row r="280">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cell r="I280" t="str">
            <v>N/A</v>
          </cell>
          <cell r="J280" t="str">
            <v>VER</v>
          </cell>
          <cell r="K280" t="str">
            <v>INVERSIÓN</v>
          </cell>
          <cell r="L280" t="str">
            <v>DIANA CONTRERAS</v>
          </cell>
          <cell r="M280" t="str">
            <v>Contratación Directa - Prestación de Servicios</v>
          </cell>
          <cell r="N280">
            <v>18638880</v>
          </cell>
          <cell r="O280">
            <v>0</v>
          </cell>
          <cell r="P280"/>
          <cell r="Q280" t="str">
            <v>N/A</v>
          </cell>
          <cell r="R280"/>
          <cell r="S280" t="str">
            <v>RIQUETT LEAL MARICARMEN</v>
          </cell>
          <cell r="T280" t="str">
            <v>CELEBRADO</v>
          </cell>
        </row>
        <row r="281">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cell r="I281" t="str">
            <v>N/A</v>
          </cell>
          <cell r="J281" t="str">
            <v>VER</v>
          </cell>
          <cell r="K281" t="str">
            <v>INVERSIÓN</v>
          </cell>
          <cell r="L281" t="str">
            <v>DIANA CONTRERAS</v>
          </cell>
          <cell r="M281" t="str">
            <v>Contratación Directa - Prestación de Servicios</v>
          </cell>
          <cell r="N281">
            <v>63324400</v>
          </cell>
          <cell r="O281">
            <v>0</v>
          </cell>
          <cell r="P281"/>
          <cell r="Q281" t="str">
            <v>N/A</v>
          </cell>
          <cell r="R281"/>
          <cell r="S281" t="str">
            <v>CIFUENTES LOPEZ MARTHA LUCIA</v>
          </cell>
          <cell r="T281" t="str">
            <v>CELEBRADO</v>
          </cell>
        </row>
        <row r="282">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cell r="I282" t="str">
            <v>N/A</v>
          </cell>
          <cell r="J282" t="str">
            <v>VER</v>
          </cell>
          <cell r="K282" t="str">
            <v>INVERSIÓN</v>
          </cell>
          <cell r="L282" t="str">
            <v>DIANA CONTRERAS</v>
          </cell>
          <cell r="M282" t="str">
            <v>Contratación Directa - Prestación de Servicios</v>
          </cell>
          <cell r="N282">
            <v>72070336</v>
          </cell>
          <cell r="O282">
            <v>0</v>
          </cell>
          <cell r="P282"/>
          <cell r="Q282" t="str">
            <v>N/A</v>
          </cell>
          <cell r="R282"/>
          <cell r="S282" t="str">
            <v>JIMENEZ ALBA BENJAMIN</v>
          </cell>
          <cell r="T282" t="str">
            <v>CELEBRADO</v>
          </cell>
        </row>
        <row r="283">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cell r="I283" t="str">
            <v>N/A</v>
          </cell>
          <cell r="J283" t="str">
            <v>VER</v>
          </cell>
          <cell r="K283" t="str">
            <v>INVERSIÓN</v>
          </cell>
          <cell r="L283" t="str">
            <v>MARIA FERNANDA VILLAREAL</v>
          </cell>
          <cell r="M283" t="str">
            <v>Contratación Directa - Prestación de Servicios</v>
          </cell>
          <cell r="N283">
            <v>72070336</v>
          </cell>
          <cell r="O283">
            <v>0</v>
          </cell>
          <cell r="P283"/>
          <cell r="Q283" t="str">
            <v>N/A</v>
          </cell>
          <cell r="R283"/>
          <cell r="S283" t="str">
            <v>MORENO MORENO CLAUDIA MARCELA</v>
          </cell>
          <cell r="T283" t="str">
            <v>CELEBRADO</v>
          </cell>
        </row>
        <row r="284">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cell r="I284" t="str">
            <v>N/A</v>
          </cell>
          <cell r="J284" t="str">
            <v>VER</v>
          </cell>
          <cell r="K284" t="str">
            <v>INVERSIÓN</v>
          </cell>
          <cell r="L284" t="str">
            <v>DIANA CONTRERAS</v>
          </cell>
          <cell r="M284" t="str">
            <v>Contratación Directa - Prestación de Servicios</v>
          </cell>
          <cell r="N284">
            <v>18638880</v>
          </cell>
          <cell r="O284">
            <v>0</v>
          </cell>
          <cell r="P284" t="str">
            <v>N/A</v>
          </cell>
          <cell r="Q284" t="str">
            <v>N/A</v>
          </cell>
          <cell r="R284" t="str">
            <v>N/A</v>
          </cell>
          <cell r="S284" t="str">
            <v>ROJAS ABELLA YUDI ELENA</v>
          </cell>
          <cell r="T284" t="str">
            <v>CELEBRADO</v>
          </cell>
        </row>
        <row r="285">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cell r="I285" t="str">
            <v>N/A</v>
          </cell>
          <cell r="J285" t="str">
            <v>VER</v>
          </cell>
          <cell r="K285" t="str">
            <v>INVERSIÓN</v>
          </cell>
          <cell r="L285" t="str">
            <v>ARTURO NIÑO</v>
          </cell>
          <cell r="M285" t="str">
            <v>Contratación Directa - Prestación de Servicios</v>
          </cell>
          <cell r="N285">
            <v>57159232</v>
          </cell>
          <cell r="O285">
            <v>0</v>
          </cell>
          <cell r="P285" t="str">
            <v>N/A</v>
          </cell>
          <cell r="Q285" t="str">
            <v>N/A</v>
          </cell>
          <cell r="R285" t="str">
            <v>N/A</v>
          </cell>
          <cell r="S285" t="str">
            <v>VILLAMIZAR NAVARRO JORGE ENRIQUE</v>
          </cell>
          <cell r="T285" t="str">
            <v>CELEBRADO</v>
          </cell>
        </row>
        <row r="286">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cell r="I286" t="str">
            <v>N/A</v>
          </cell>
          <cell r="J286" t="str">
            <v>VER</v>
          </cell>
          <cell r="K286" t="str">
            <v>INVERSIÓN</v>
          </cell>
          <cell r="L286" t="str">
            <v>JORGE BUITRAGO</v>
          </cell>
          <cell r="M286" t="str">
            <v>Contratación Directa - Prestación de Servicios</v>
          </cell>
          <cell r="N286">
            <v>57159232</v>
          </cell>
          <cell r="O286">
            <v>0</v>
          </cell>
          <cell r="P286" t="str">
            <v>N/A</v>
          </cell>
          <cell r="Q286" t="str">
            <v>N/A</v>
          </cell>
          <cell r="R286" t="str">
            <v>N/A</v>
          </cell>
          <cell r="S286" t="str">
            <v>VARGAS BAYONA DANIEL ORLANDO</v>
          </cell>
          <cell r="T286" t="str">
            <v>CELEBRADO</v>
          </cell>
        </row>
        <row r="287">
          <cell r="F287" t="str">
            <v>20000281 H3</v>
          </cell>
          <cell r="G287" t="str">
            <v>RNCC0130 APOYAR LA EXPEDICIÓN DE PERMISOS DE OPERACIÓN Y FUNCIONAMIENTO A LOS PROVEEDORES DE SERVICIOS DE AVIACIÓN CIVIL</v>
          </cell>
          <cell r="H287" t="str">
            <v>SECRETARIA SEGURIDAD OPERACIONAL AÉREA</v>
          </cell>
          <cell r="I287" t="str">
            <v>N/A</v>
          </cell>
          <cell r="J287" t="str">
            <v>VER</v>
          </cell>
          <cell r="K287" t="str">
            <v>INVERSIÓN</v>
          </cell>
          <cell r="L287" t="str">
            <v>EDNA VALENZUELA</v>
          </cell>
          <cell r="M287" t="str">
            <v>Contratación Directa - Prestación de Servicios</v>
          </cell>
          <cell r="N287">
            <v>52703040</v>
          </cell>
          <cell r="O287">
            <v>0</v>
          </cell>
          <cell r="P287" t="str">
            <v>N/A</v>
          </cell>
          <cell r="Q287" t="str">
            <v>N/A</v>
          </cell>
          <cell r="R287" t="str">
            <v>N/A</v>
          </cell>
          <cell r="S287" t="str">
            <v>MESA GUTIERREZ ANA MARIA</v>
          </cell>
          <cell r="T287" t="str">
            <v>CELEBRADO</v>
          </cell>
        </row>
        <row r="288">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cell r="I288" t="str">
            <v>N/A</v>
          </cell>
          <cell r="J288"/>
          <cell r="K288" t="str">
            <v>INVERSIÓN</v>
          </cell>
          <cell r="L288" t="str">
            <v>LINA DÁVILA</v>
          </cell>
          <cell r="M288" t="str">
            <v>Contratación Directa - Prestación de Servicios</v>
          </cell>
          <cell r="N288">
            <v>34285330</v>
          </cell>
          <cell r="O288">
            <v>0</v>
          </cell>
          <cell r="P288" t="str">
            <v>N/A</v>
          </cell>
          <cell r="Q288" t="str">
            <v>N/A</v>
          </cell>
          <cell r="R288" t="str">
            <v>N/A</v>
          </cell>
          <cell r="S288" t="str">
            <v>RAMIREZ ARCHILA RICARDO</v>
          </cell>
          <cell r="T288" t="str">
            <v>REVOCADO</v>
          </cell>
        </row>
        <row r="289">
          <cell r="F289" t="str">
            <v>20000283 H3</v>
          </cell>
          <cell r="G289" t="str">
            <v xml:space="preserve">RNCC0201 APOYAR EN MATERIA TECNICA LA ESTRUCTURACIÓN Y SUPERVISIÓN DE LOS PROCESOS DE LOS SISTEMAA DE NAVEGACIÓN AÉREA </v>
          </cell>
          <cell r="H289" t="str">
            <v>DIRECCIÓN TELECOMUNICACIONES Y AYUDAS NAVEGACION AEREA</v>
          </cell>
          <cell r="I289" t="str">
            <v>N/A</v>
          </cell>
          <cell r="J289" t="str">
            <v>VER</v>
          </cell>
          <cell r="K289" t="str">
            <v>INVERSIÓN</v>
          </cell>
          <cell r="L289" t="str">
            <v>ARIADNE DURÁN</v>
          </cell>
          <cell r="M289" t="str">
            <v>Contratación Directa - Prestación de Servicios</v>
          </cell>
          <cell r="N289">
            <v>62129600</v>
          </cell>
          <cell r="O289">
            <v>0</v>
          </cell>
          <cell r="P289" t="str">
            <v>N/A</v>
          </cell>
          <cell r="Q289" t="str">
            <v>N/A</v>
          </cell>
          <cell r="R289" t="str">
            <v>N/A</v>
          </cell>
          <cell r="S289" t="str">
            <v>LUQUE JIMENEZ JOHANN</v>
          </cell>
          <cell r="T289" t="str">
            <v>CELEBRADO</v>
          </cell>
        </row>
        <row r="290">
          <cell r="F290" t="str">
            <v>20000284 H3</v>
          </cell>
          <cell r="G290" t="str">
            <v>RNCC0202 APOYAR EN MATERIA TECNICA LOS PROYECTOS DE LA UAEAC PARA EL FORTALECIMIENTO DEL SISTEMA DE NAVEGACIÓN AÉREA NACIONAL</v>
          </cell>
          <cell r="H290" t="str">
            <v>DIRECCIÓN TELECOMUNICACIONES Y AYUDAS NAVEGACION AEREA</v>
          </cell>
          <cell r="I290" t="str">
            <v>N/A</v>
          </cell>
          <cell r="J290" t="str">
            <v>VER</v>
          </cell>
          <cell r="K290" t="str">
            <v>INVERSIÓN</v>
          </cell>
          <cell r="L290" t="str">
            <v>ARIADNE DURÁN</v>
          </cell>
          <cell r="M290" t="str">
            <v>Contratación Directa - Prestación de Servicios</v>
          </cell>
          <cell r="N290">
            <v>35844000</v>
          </cell>
          <cell r="O290">
            <v>0</v>
          </cell>
          <cell r="P290"/>
          <cell r="Q290" t="str">
            <v>N/A</v>
          </cell>
          <cell r="R290"/>
          <cell r="S290" t="str">
            <v>RAMIREZ SANCHEZ LAURA FERNANDA</v>
          </cell>
          <cell r="T290" t="str">
            <v>CELEBRADO</v>
          </cell>
        </row>
        <row r="291">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cell r="I291" t="str">
            <v>N/A</v>
          </cell>
          <cell r="J291" t="str">
            <v>VER</v>
          </cell>
          <cell r="K291" t="str">
            <v>INVERSIÓN</v>
          </cell>
          <cell r="L291" t="str">
            <v>ARIADNE DURÁN</v>
          </cell>
          <cell r="M291" t="str">
            <v>Contratación Directa - Prestación de Servicios</v>
          </cell>
          <cell r="N291">
            <v>69585152</v>
          </cell>
          <cell r="O291">
            <v>0</v>
          </cell>
          <cell r="P291" t="str">
            <v>N/A</v>
          </cell>
          <cell r="Q291" t="str">
            <v>N/A</v>
          </cell>
          <cell r="R291" t="str">
            <v>N/A</v>
          </cell>
          <cell r="S291" t="str">
            <v>COLLANTES CASTILLA ANDREA CAROLINA</v>
          </cell>
          <cell r="T291" t="str">
            <v>CELEBRADO</v>
          </cell>
        </row>
        <row r="292">
          <cell r="F292" t="str">
            <v>20000286 H3</v>
          </cell>
          <cell r="G292" t="str">
            <v xml:space="preserve">RNCA0193 APOYAR A LA OFICINA DE COMERCIALIZACION E INVERSION Y AL GRUPO DE CONCESIONES AEROPORTUARIAS PRINCIPALMENTE EN TEMAS FINANCIEROS </v>
          </cell>
          <cell r="H292" t="str">
            <v>OFICINA COMERCIALIZACIÓN E INVERSIÓN</v>
          </cell>
          <cell r="I292" t="str">
            <v>N/A</v>
          </cell>
          <cell r="J292" t="str">
            <v>VER</v>
          </cell>
          <cell r="K292" t="str">
            <v>FUNCIONAMIENTO</v>
          </cell>
          <cell r="L292" t="str">
            <v>MARIA DEL PILAR MEDINA</v>
          </cell>
          <cell r="M292" t="str">
            <v>Contratación Directa - Prestación de Servicios</v>
          </cell>
          <cell r="N292">
            <v>32774600</v>
          </cell>
          <cell r="O292">
            <v>0</v>
          </cell>
          <cell r="P292" t="str">
            <v>N/A</v>
          </cell>
          <cell r="Q292" t="str">
            <v>N/A</v>
          </cell>
          <cell r="R292" t="str">
            <v>N/A</v>
          </cell>
          <cell r="S292" t="str">
            <v>MARTINEZ VARON STEPHANY MARITZA</v>
          </cell>
          <cell r="T292" t="str">
            <v>CELEBRADO</v>
          </cell>
        </row>
        <row r="293">
          <cell r="F293" t="str">
            <v>20000287 H3</v>
          </cell>
          <cell r="G293" t="str">
            <v xml:space="preserve">RNCC0194 APOYAR LA IMPLEMENTACION DE LOS SISTEMAS DE GESTION PARA EL FORTALECIMIENTO DE LAS CAPACIDADES INSTITUCIONALES </v>
          </cell>
          <cell r="H293" t="str">
            <v>OFICINA COMERCIALIZACIÓN E INVERSIÓN</v>
          </cell>
          <cell r="I293" t="str">
            <v>N/A</v>
          </cell>
          <cell r="J293" t="str">
            <v>VER</v>
          </cell>
          <cell r="K293" t="str">
            <v>INVERSIÓN</v>
          </cell>
          <cell r="L293" t="str">
            <v>MARIA DEL PILAR MEDINA</v>
          </cell>
          <cell r="M293" t="str">
            <v>Contratación Directa - Prestación de Servicios</v>
          </cell>
          <cell r="N293">
            <v>63324400</v>
          </cell>
          <cell r="O293">
            <v>0</v>
          </cell>
          <cell r="P293" t="str">
            <v>N/A</v>
          </cell>
          <cell r="Q293" t="str">
            <v>N/A</v>
          </cell>
          <cell r="R293" t="str">
            <v>N/A</v>
          </cell>
          <cell r="S293" t="str">
            <v>GUZMAN MORALES ALBA CONSUELO</v>
          </cell>
          <cell r="T293" t="str">
            <v>CELEBRADO</v>
          </cell>
        </row>
        <row r="294">
          <cell r="F294" t="str">
            <v>20000288 H3</v>
          </cell>
          <cell r="G294" t="str">
            <v>RNCA0195 APOYAR AL GRUPO DE MARKETING Y GESTION ECONOMICA DE LA OFICINA DE COMERCIALIZACION E INVERSION</v>
          </cell>
          <cell r="H294" t="str">
            <v>OFICINA COMERCIALIZACIÓN E INVERSIÓN</v>
          </cell>
          <cell r="I294" t="str">
            <v>N/A</v>
          </cell>
          <cell r="J294" t="str">
            <v>VER</v>
          </cell>
          <cell r="K294" t="str">
            <v>FUNCIONAMIENTO</v>
          </cell>
          <cell r="L294" t="str">
            <v>MARIA DEL PILAR MEDINA</v>
          </cell>
          <cell r="M294" t="str">
            <v>Contratación Directa - Prestación de Servicios</v>
          </cell>
          <cell r="N294">
            <v>34546200</v>
          </cell>
          <cell r="O294">
            <v>0</v>
          </cell>
          <cell r="P294" t="str">
            <v>N/A</v>
          </cell>
          <cell r="Q294" t="str">
            <v>N/A</v>
          </cell>
          <cell r="R294" t="str">
            <v>N/A</v>
          </cell>
          <cell r="S294" t="str">
            <v>RAMOS RUIZ ANDREY FELIPE</v>
          </cell>
          <cell r="T294" t="str">
            <v>CELEBRADO</v>
          </cell>
        </row>
        <row r="295">
          <cell r="F295" t="str">
            <v>20000289 H3</v>
          </cell>
          <cell r="G295" t="str">
            <v>RNCA0196 BRINDAR APOYO EN EL DESARROLLO DE LA GESTION PUBLICITARIA EN EL GRUPO DE MARKETING Y GESTION ECONOMICA DE LA OFICINA DE COMERCIALIZACION E INVERSION</v>
          </cell>
          <cell r="H295" t="str">
            <v>OFICINA COMERCIALIZACIÓN E INVERSIÓN</v>
          </cell>
          <cell r="I295" t="str">
            <v>N/A</v>
          </cell>
          <cell r="J295" t="str">
            <v>VER</v>
          </cell>
          <cell r="K295" t="str">
            <v>FUNCIONAMIENTO</v>
          </cell>
          <cell r="L295" t="str">
            <v>MARIA DEL PILAR MEDINA</v>
          </cell>
          <cell r="M295" t="str">
            <v>Contratación Directa - Prestación de Servicios</v>
          </cell>
          <cell r="N295">
            <v>25688200</v>
          </cell>
          <cell r="O295">
            <v>0</v>
          </cell>
          <cell r="P295" t="str">
            <v>N/A</v>
          </cell>
          <cell r="Q295" t="str">
            <v>N/A</v>
          </cell>
          <cell r="R295" t="str">
            <v>N/A</v>
          </cell>
          <cell r="S295" t="str">
            <v>GARNICA HUERTAS DIEGO ALEJANDRO</v>
          </cell>
          <cell r="T295" t="str">
            <v>CELEBRADO</v>
          </cell>
        </row>
        <row r="296">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cell r="I296" t="str">
            <v>N/A</v>
          </cell>
          <cell r="J296" t="str">
            <v>VER</v>
          </cell>
          <cell r="K296" t="str">
            <v>FUNCIONAMIENTO</v>
          </cell>
          <cell r="L296" t="str">
            <v>MARIA DEL PILAR MEDINA</v>
          </cell>
          <cell r="M296" t="str">
            <v>Contratación Directa - Prestación de Servicios</v>
          </cell>
          <cell r="N296">
            <v>62006000</v>
          </cell>
          <cell r="O296">
            <v>0</v>
          </cell>
          <cell r="P296" t="str">
            <v>N/A</v>
          </cell>
          <cell r="Q296" t="str">
            <v>N/A</v>
          </cell>
          <cell r="R296" t="str">
            <v>N/A</v>
          </cell>
          <cell r="S296" t="str">
            <v>FLOREZ QUIÑONES GUSTAVO ALBERTO</v>
          </cell>
          <cell r="T296" t="str">
            <v>CELEBRADO</v>
          </cell>
        </row>
        <row r="297">
          <cell r="F297" t="str">
            <v>20000291 H3</v>
          </cell>
          <cell r="G297" t="str">
            <v/>
          </cell>
          <cell r="H297" t="str">
            <v>OFICINA COMERCIALIZACIÓN E INVERSIÓN</v>
          </cell>
          <cell r="I297" t="str">
            <v>N/A</v>
          </cell>
          <cell r="J297"/>
          <cell r="K297" t="str">
            <v/>
          </cell>
          <cell r="L297" t="str">
            <v>MARIA DEL PILAR MEDINA</v>
          </cell>
          <cell r="M297" t="str">
            <v>Contratación Directa - Prestación de Servicios</v>
          </cell>
          <cell r="N297">
            <v>0</v>
          </cell>
          <cell r="O297">
            <v>0</v>
          </cell>
          <cell r="P297" t="str">
            <v>N/A</v>
          </cell>
          <cell r="Q297" t="str">
            <v>N/A</v>
          </cell>
          <cell r="R297" t="str">
            <v>N/A</v>
          </cell>
          <cell r="S297" t="str">
            <v>TABOADA HOYOS Y ASOCIADOS SAS</v>
          </cell>
          <cell r="T297" t="str">
            <v>REVOCADO</v>
          </cell>
        </row>
        <row r="298">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cell r="I298" t="str">
            <v>N/A</v>
          </cell>
          <cell r="J298" t="str">
            <v>VER</v>
          </cell>
          <cell r="K298" t="str">
            <v>INVERSIÓN</v>
          </cell>
          <cell r="L298" t="str">
            <v>JORGE BUITRAGO</v>
          </cell>
          <cell r="M298" t="str">
            <v>Contratación Directa - Prestación de Servicios</v>
          </cell>
          <cell r="N298">
            <v>70953200</v>
          </cell>
          <cell r="O298">
            <v>-1130000</v>
          </cell>
          <cell r="P298" t="str">
            <v>N/A</v>
          </cell>
          <cell r="Q298" t="str">
            <v>N/A</v>
          </cell>
          <cell r="R298" t="str">
            <v>N/A</v>
          </cell>
          <cell r="S298" t="str">
            <v>PERDOMO RAMIREZ JAVIER</v>
          </cell>
          <cell r="T298" t="str">
            <v>CELEBRADO</v>
          </cell>
        </row>
        <row r="299">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cell r="I299" t="str">
            <v>N/A</v>
          </cell>
          <cell r="J299" t="str">
            <v>VER</v>
          </cell>
          <cell r="K299" t="str">
            <v>INVERSIÓN</v>
          </cell>
          <cell r="L299" t="str">
            <v>JORGE BUITRAGO</v>
          </cell>
          <cell r="M299" t="str">
            <v>Contratación Directa - Prestación de Servicios</v>
          </cell>
          <cell r="N299">
            <v>67853200</v>
          </cell>
          <cell r="O299">
            <v>0</v>
          </cell>
          <cell r="P299" t="str">
            <v>N/A</v>
          </cell>
          <cell r="Q299" t="str">
            <v>N/A</v>
          </cell>
          <cell r="R299" t="str">
            <v>N/A</v>
          </cell>
          <cell r="S299" t="str">
            <v>BETANCUR BETANCUR CATALINA</v>
          </cell>
          <cell r="T299" t="str">
            <v>CELEBRADO</v>
          </cell>
        </row>
        <row r="300">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cell r="I300" t="str">
            <v>N/A</v>
          </cell>
          <cell r="J300" t="str">
            <v>VER</v>
          </cell>
          <cell r="K300" t="str">
            <v>INVERSIÓN</v>
          </cell>
          <cell r="L300" t="str">
            <v>JORGE BUITRAGO</v>
          </cell>
          <cell r="M300" t="str">
            <v>Contratación Directa - Prestación de Servicios</v>
          </cell>
          <cell r="N300">
            <v>67353200</v>
          </cell>
          <cell r="O300">
            <v>0</v>
          </cell>
          <cell r="P300" t="str">
            <v>N/A</v>
          </cell>
          <cell r="Q300" t="str">
            <v>N/A</v>
          </cell>
          <cell r="R300" t="str">
            <v>N/A</v>
          </cell>
          <cell r="S300" t="str">
            <v>MARQUEZ APONTE PLINIO</v>
          </cell>
          <cell r="T300" t="str">
            <v>CELEBRADO</v>
          </cell>
        </row>
        <row r="301">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cell r="I301" t="str">
            <v>N/A</v>
          </cell>
          <cell r="J301" t="str">
            <v>VER</v>
          </cell>
          <cell r="K301" t="str">
            <v>INVERSIÓN</v>
          </cell>
          <cell r="L301" t="str">
            <v>JORGE BUITRAGO</v>
          </cell>
          <cell r="M301" t="str">
            <v>Contratación Directa - Prestación de Servicios</v>
          </cell>
          <cell r="N301">
            <v>68502000</v>
          </cell>
          <cell r="O301">
            <v>0</v>
          </cell>
          <cell r="P301" t="str">
            <v>N/A</v>
          </cell>
          <cell r="Q301" t="str">
            <v>N/A</v>
          </cell>
          <cell r="R301" t="str">
            <v>N/A</v>
          </cell>
          <cell r="S301" t="str">
            <v>ECHEVERRI VALENCIA JULIAN EDUARDO</v>
          </cell>
          <cell r="T301" t="str">
            <v>CELEBRADO</v>
          </cell>
        </row>
        <row r="302">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cell r="I302" t="str">
            <v>N/A</v>
          </cell>
          <cell r="J302" t="str">
            <v>VER</v>
          </cell>
          <cell r="K302" t="str">
            <v>INVERSIÓN</v>
          </cell>
          <cell r="L302" t="str">
            <v>JORGE BUITRAGO</v>
          </cell>
          <cell r="M302" t="str">
            <v>Contratación Directa - Prestación de Servicios</v>
          </cell>
          <cell r="N302">
            <v>68502000</v>
          </cell>
          <cell r="O302">
            <v>0</v>
          </cell>
          <cell r="P302" t="str">
            <v>N/A</v>
          </cell>
          <cell r="Q302" t="str">
            <v>N/A</v>
          </cell>
          <cell r="R302" t="str">
            <v>N/A</v>
          </cell>
          <cell r="S302" t="str">
            <v>JUNCA CASTRO FRANCISCO JAVIER</v>
          </cell>
          <cell r="T302" t="str">
            <v>CELEBRADO</v>
          </cell>
        </row>
        <row r="303">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cell r="I303" t="str">
            <v>N/A</v>
          </cell>
          <cell r="J303" t="str">
            <v>VER</v>
          </cell>
          <cell r="K303" t="str">
            <v>INVERSIÓN</v>
          </cell>
          <cell r="L303" t="str">
            <v>JORGE BUITRAGO</v>
          </cell>
          <cell r="M303" t="str">
            <v>Contratación Directa - Prestación de Servicios</v>
          </cell>
          <cell r="N303">
            <v>66112000</v>
          </cell>
          <cell r="O303">
            <v>0</v>
          </cell>
          <cell r="P303" t="str">
            <v>N/A</v>
          </cell>
          <cell r="Q303" t="str">
            <v>N/A</v>
          </cell>
          <cell r="R303" t="str">
            <v>N/A</v>
          </cell>
          <cell r="S303" t="str">
            <v>CIFUENTES CAYCEDO IVAN RICARDO</v>
          </cell>
          <cell r="T303" t="str">
            <v>CELEBRADO</v>
          </cell>
        </row>
        <row r="304">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cell r="I304" t="str">
            <v>N/A</v>
          </cell>
          <cell r="J304" t="str">
            <v>VER</v>
          </cell>
          <cell r="K304" t="str">
            <v>INVERSIÓN</v>
          </cell>
          <cell r="L304" t="str">
            <v>JORGE BUITRAGO</v>
          </cell>
          <cell r="M304" t="str">
            <v>Contratación Directa - Prestación de Servicios</v>
          </cell>
          <cell r="N304">
            <v>39038800</v>
          </cell>
          <cell r="O304">
            <v>0</v>
          </cell>
          <cell r="P304" t="str">
            <v>N/A</v>
          </cell>
          <cell r="Q304" t="str">
            <v>N/A</v>
          </cell>
          <cell r="R304" t="str">
            <v>N/A</v>
          </cell>
          <cell r="S304" t="str">
            <v>ECHAVARRIA SALDARRIAGA MARCOS</v>
          </cell>
          <cell r="T304" t="str">
            <v>CELEBRADO</v>
          </cell>
        </row>
        <row r="305">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cell r="I305" t="str">
            <v>N/A</v>
          </cell>
          <cell r="J305" t="str">
            <v>VER</v>
          </cell>
          <cell r="K305" t="str">
            <v>INVERSIÓN</v>
          </cell>
          <cell r="L305" t="str">
            <v>JORGE BUITRAGO</v>
          </cell>
          <cell r="M305" t="str">
            <v>Contratación Directa - Prestación de Servicios</v>
          </cell>
          <cell r="N305">
            <v>65612000</v>
          </cell>
          <cell r="O305">
            <v>0</v>
          </cell>
          <cell r="P305" t="str">
            <v>N/A</v>
          </cell>
          <cell r="Q305" t="str">
            <v>N/A</v>
          </cell>
          <cell r="R305" t="str">
            <v>N/A</v>
          </cell>
          <cell r="S305" t="str">
            <v>MARTINEZ CUAO YEZMIN JOSIRIA</v>
          </cell>
          <cell r="T305" t="str">
            <v>CELEBRADO</v>
          </cell>
        </row>
        <row r="306">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cell r="I306" t="str">
            <v>N/A</v>
          </cell>
          <cell r="J306" t="str">
            <v>VER</v>
          </cell>
          <cell r="K306" t="str">
            <v>INVERSIÓN</v>
          </cell>
          <cell r="L306" t="str">
            <v>JORGE BUITRAGO</v>
          </cell>
          <cell r="M306" t="str">
            <v>Contratación Directa - Prestación de Servicios</v>
          </cell>
          <cell r="N306">
            <v>66612000</v>
          </cell>
          <cell r="O306">
            <v>0</v>
          </cell>
          <cell r="P306" t="str">
            <v>N/A</v>
          </cell>
          <cell r="Q306" t="str">
            <v>N/A</v>
          </cell>
          <cell r="R306" t="str">
            <v>N/A</v>
          </cell>
          <cell r="S306" t="str">
            <v>LOZANO CAMPOS ANDRES FRANCISCO</v>
          </cell>
          <cell r="T306" t="str">
            <v>CELEBRADO</v>
          </cell>
        </row>
        <row r="307">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cell r="I307" t="str">
            <v>N/A</v>
          </cell>
          <cell r="J307" t="str">
            <v>VER</v>
          </cell>
          <cell r="K307" t="str">
            <v>INVERSIÓN</v>
          </cell>
          <cell r="L307" t="str">
            <v>JORGE BUITRAGO</v>
          </cell>
          <cell r="M307" t="str">
            <v>Contratación Directa - Prestación de Servicios</v>
          </cell>
          <cell r="N307">
            <v>65612000</v>
          </cell>
          <cell r="O307">
            <v>0</v>
          </cell>
          <cell r="P307" t="str">
            <v>N/A</v>
          </cell>
          <cell r="Q307" t="str">
            <v>N/A</v>
          </cell>
          <cell r="R307" t="str">
            <v>N/A</v>
          </cell>
          <cell r="S307" t="str">
            <v>ANDRADE SARMIENTO JUAN GUILLERMO</v>
          </cell>
          <cell r="T307" t="str">
            <v>CELEBRADO</v>
          </cell>
        </row>
        <row r="308">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cell r="I308" t="str">
            <v>N/A</v>
          </cell>
          <cell r="J308" t="str">
            <v>VER</v>
          </cell>
          <cell r="K308" t="str">
            <v>INVERSIÓN</v>
          </cell>
          <cell r="L308" t="str">
            <v>JORGE BUITRAGO</v>
          </cell>
          <cell r="M308" t="str">
            <v>Contratación Directa - Prestación de Servicios</v>
          </cell>
          <cell r="N308">
            <v>86025600</v>
          </cell>
          <cell r="O308">
            <v>0</v>
          </cell>
          <cell r="P308" t="str">
            <v>N/A</v>
          </cell>
          <cell r="Q308" t="str">
            <v>N/A</v>
          </cell>
          <cell r="R308" t="str">
            <v>N/A</v>
          </cell>
          <cell r="S308" t="str">
            <v>PUCCINI GARCIA JOSE ANGEL</v>
          </cell>
          <cell r="T308" t="str">
            <v>CELEBRADO</v>
          </cell>
        </row>
        <row r="309">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cell r="I309" t="str">
            <v>N/A</v>
          </cell>
          <cell r="J309" t="str">
            <v>VER</v>
          </cell>
          <cell r="K309" t="str">
            <v>FUNCIONAMIENTO</v>
          </cell>
          <cell r="L309" t="str">
            <v>EDNA VALENZUELA</v>
          </cell>
          <cell r="M309" t="str">
            <v>Contratación Directa - Prestación de Servicios</v>
          </cell>
          <cell r="N309">
            <v>40491360</v>
          </cell>
          <cell r="O309">
            <v>0</v>
          </cell>
          <cell r="P309" t="str">
            <v>N/A</v>
          </cell>
          <cell r="Q309" t="str">
            <v>N/A</v>
          </cell>
          <cell r="R309" t="str">
            <v>N/A</v>
          </cell>
          <cell r="S309" t="str">
            <v>ESTRADA CHARRIS CLAUDIA ELVIRA</v>
          </cell>
          <cell r="T309" t="str">
            <v>CELEBRADO</v>
          </cell>
        </row>
        <row r="310">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cell r="I310" t="str">
            <v>N/A</v>
          </cell>
          <cell r="J310" t="str">
            <v>VER</v>
          </cell>
          <cell r="K310" t="str">
            <v>INVERSIÓN</v>
          </cell>
          <cell r="L310" t="str">
            <v>MARIO FELIPE ANDRADE</v>
          </cell>
          <cell r="M310" t="str">
            <v>Contratación Directa - Prestación de Servicios</v>
          </cell>
          <cell r="N310">
            <v>106007600</v>
          </cell>
          <cell r="O310">
            <v>0</v>
          </cell>
          <cell r="P310" t="str">
            <v>N/A</v>
          </cell>
          <cell r="Q310" t="str">
            <v>N/A</v>
          </cell>
          <cell r="R310" t="str">
            <v>N/A</v>
          </cell>
          <cell r="S310" t="str">
            <v>BASTIDAS GODOY GUSTAVO ADOLFO</v>
          </cell>
          <cell r="T310" t="str">
            <v>CELEBRADO</v>
          </cell>
        </row>
        <row r="311">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cell r="I311" t="str">
            <v>N/A</v>
          </cell>
          <cell r="J311" t="str">
            <v>VER</v>
          </cell>
          <cell r="K311" t="str">
            <v>INVERSIÓN</v>
          </cell>
          <cell r="L311" t="str">
            <v>MARIO FELIPE ANDRADE</v>
          </cell>
          <cell r="M311" t="str">
            <v>Contratación Directa - Prestación de Servicios</v>
          </cell>
          <cell r="N311">
            <v>106007600</v>
          </cell>
          <cell r="O311">
            <v>0</v>
          </cell>
          <cell r="P311"/>
          <cell r="Q311" t="str">
            <v>N/A</v>
          </cell>
          <cell r="R311"/>
          <cell r="S311" t="str">
            <v>PLAZA TORRALVO SARA CATHERINE</v>
          </cell>
          <cell r="T311" t="str">
            <v>DEVUELTO</v>
          </cell>
        </row>
        <row r="312">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cell r="I312" t="str">
            <v>N/A</v>
          </cell>
          <cell r="J312"/>
          <cell r="K312" t="str">
            <v>INVERSIÓN</v>
          </cell>
          <cell r="L312"/>
          <cell r="M312" t="str">
            <v>Contratación Directa - Prestación de Servicios</v>
          </cell>
          <cell r="N312">
            <v>56588200</v>
          </cell>
          <cell r="O312">
            <v>0</v>
          </cell>
          <cell r="P312" t="str">
            <v>N/A</v>
          </cell>
          <cell r="Q312" t="str">
            <v>N/A</v>
          </cell>
          <cell r="R312" t="str">
            <v>N/A</v>
          </cell>
          <cell r="S312" t="str">
            <v>CASTAÑO CARBALLO LUIS MIGUEL</v>
          </cell>
          <cell r="T312" t="str">
            <v>REVOCADO</v>
          </cell>
        </row>
        <row r="313">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cell r="I313" t="str">
            <v>N/A</v>
          </cell>
          <cell r="J313" t="str">
            <v>VER</v>
          </cell>
          <cell r="K313" t="str">
            <v>INVERSIÓN</v>
          </cell>
          <cell r="L313" t="str">
            <v>MARIO FELIPE ANDRADE</v>
          </cell>
          <cell r="M313" t="str">
            <v>Contratación Directa - Prestación de Servicios</v>
          </cell>
          <cell r="N313">
            <v>60728800</v>
          </cell>
          <cell r="O313">
            <v>0</v>
          </cell>
          <cell r="P313" t="str">
            <v>N/A</v>
          </cell>
          <cell r="Q313" t="str">
            <v>N/A</v>
          </cell>
          <cell r="R313" t="str">
            <v>N/A</v>
          </cell>
          <cell r="S313" t="str">
            <v>ACOSTA ARAOS FRANCISCO DAVID</v>
          </cell>
          <cell r="T313" t="str">
            <v>CELEBRADO</v>
          </cell>
        </row>
        <row r="314">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cell r="I314" t="str">
            <v>N/A</v>
          </cell>
          <cell r="J314" t="str">
            <v>VER</v>
          </cell>
          <cell r="K314" t="str">
            <v>INVERSIÓN</v>
          </cell>
          <cell r="L314" t="str">
            <v>MARIO FELIPE ANDRADE</v>
          </cell>
          <cell r="M314" t="str">
            <v>Contratación Directa - Prestación de Servicios</v>
          </cell>
          <cell r="N314">
            <v>83682144</v>
          </cell>
          <cell r="O314">
            <v>0</v>
          </cell>
          <cell r="P314" t="str">
            <v>N/A</v>
          </cell>
          <cell r="Q314" t="str">
            <v>N/A</v>
          </cell>
          <cell r="R314" t="str">
            <v>N/A</v>
          </cell>
          <cell r="S314" t="str">
            <v>SANCHEZ PASTRANA GISELL</v>
          </cell>
          <cell r="T314" t="str">
            <v>CELEBRADO</v>
          </cell>
        </row>
        <row r="315">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cell r="I315" t="str">
            <v>N/A</v>
          </cell>
          <cell r="J315" t="str">
            <v>VER</v>
          </cell>
          <cell r="K315" t="str">
            <v>INVERSIÓN</v>
          </cell>
          <cell r="L315" t="str">
            <v>MARIO FELIPE ANDRADE</v>
          </cell>
          <cell r="M315" t="str">
            <v>Contratación Directa - Prestación de Servicios</v>
          </cell>
          <cell r="N315">
            <v>83682144</v>
          </cell>
          <cell r="O315">
            <v>0</v>
          </cell>
          <cell r="P315" t="str">
            <v>N/A</v>
          </cell>
          <cell r="Q315" t="str">
            <v>N/A</v>
          </cell>
          <cell r="R315" t="str">
            <v>N/A</v>
          </cell>
          <cell r="S315" t="str">
            <v>PAZMIÑO MORA HENRY LEANDRO</v>
          </cell>
          <cell r="T315" t="str">
            <v>CELEBRADO</v>
          </cell>
        </row>
        <row r="316">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cell r="I316" t="str">
            <v>N/A</v>
          </cell>
          <cell r="J316" t="str">
            <v>VER</v>
          </cell>
          <cell r="K316" t="str">
            <v>INVERSIÓN</v>
          </cell>
          <cell r="L316" t="str">
            <v>MARIO FELIPE ANDRADE</v>
          </cell>
          <cell r="M316" t="str">
            <v>Contratación Directa - Prestación de Servicios</v>
          </cell>
          <cell r="N316">
            <v>60728800</v>
          </cell>
          <cell r="O316">
            <v>0</v>
          </cell>
          <cell r="P316" t="str">
            <v>N/A</v>
          </cell>
          <cell r="Q316" t="str">
            <v>N/A</v>
          </cell>
          <cell r="R316" t="str">
            <v>N/A</v>
          </cell>
          <cell r="S316" t="str">
            <v>PADILLA RODRIGUEZ JUAN CARLOS</v>
          </cell>
          <cell r="T316" t="str">
            <v>CELEBRADO</v>
          </cell>
        </row>
        <row r="317">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cell r="I317" t="str">
            <v>N/A</v>
          </cell>
          <cell r="J317" t="str">
            <v>VER</v>
          </cell>
          <cell r="K317" t="str">
            <v>INVERSIÓN</v>
          </cell>
          <cell r="L317" t="str">
            <v>MARIO FELIPE ANDRADE</v>
          </cell>
          <cell r="M317" t="str">
            <v>Contratación Directa - Prestación de Servicios</v>
          </cell>
          <cell r="N317">
            <v>93235600</v>
          </cell>
          <cell r="O317">
            <v>0</v>
          </cell>
          <cell r="P317" t="str">
            <v>N/A</v>
          </cell>
          <cell r="Q317" t="str">
            <v>N/A</v>
          </cell>
          <cell r="R317" t="str">
            <v>N/A</v>
          </cell>
          <cell r="S317" t="str">
            <v>VANEGAS GARCIA JOHANNA ALEXANDRA</v>
          </cell>
          <cell r="T317" t="str">
            <v>CELEBRADO</v>
          </cell>
        </row>
        <row r="318">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cell r="I318" t="str">
            <v>N/A</v>
          </cell>
          <cell r="J318" t="str">
            <v>VER</v>
          </cell>
          <cell r="K318" t="str">
            <v>INVERSIÓN</v>
          </cell>
          <cell r="L318" t="str">
            <v>MARIO FELIPE ANDRADE</v>
          </cell>
          <cell r="M318" t="str">
            <v>Contratación Directa - Prestación de Servicios</v>
          </cell>
          <cell r="N318">
            <v>83682144</v>
          </cell>
          <cell r="O318">
            <v>0</v>
          </cell>
          <cell r="P318" t="str">
            <v>N/A</v>
          </cell>
          <cell r="Q318" t="str">
            <v>N/A</v>
          </cell>
          <cell r="R318" t="str">
            <v>N/A</v>
          </cell>
          <cell r="S318" t="str">
            <v>CONTRERAS RUIZ RENE MAURICIO</v>
          </cell>
          <cell r="T318" t="str">
            <v>CELEBRADO</v>
          </cell>
        </row>
        <row r="319">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cell r="I319" t="str">
            <v>N/A</v>
          </cell>
          <cell r="J319" t="str">
            <v>VER</v>
          </cell>
          <cell r="K319" t="str">
            <v>INVERSIÓN</v>
          </cell>
          <cell r="L319" t="str">
            <v>MARIO FELIPE ANDRADE</v>
          </cell>
          <cell r="M319" t="str">
            <v>Contratación Directa - Prestación de Servicios</v>
          </cell>
          <cell r="N319">
            <v>83682144</v>
          </cell>
          <cell r="O319">
            <v>0</v>
          </cell>
          <cell r="P319" t="str">
            <v>N/A</v>
          </cell>
          <cell r="Q319" t="str">
            <v>N/A</v>
          </cell>
          <cell r="R319" t="str">
            <v>N/A</v>
          </cell>
          <cell r="S319" t="str">
            <v>MARTINEZ NIETO WILTON YESYD</v>
          </cell>
          <cell r="T319" t="str">
            <v>CELEBRADO</v>
          </cell>
        </row>
        <row r="320">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cell r="I320" t="str">
            <v>N/A</v>
          </cell>
          <cell r="J320" t="str">
            <v>VER</v>
          </cell>
          <cell r="K320" t="str">
            <v>INVERSIÓN</v>
          </cell>
          <cell r="L320" t="str">
            <v>MARIO FELIPE ANDRADE</v>
          </cell>
          <cell r="M320" t="str">
            <v>Contratación Directa - Prestación de Servicios</v>
          </cell>
          <cell r="N320">
            <v>91958400</v>
          </cell>
          <cell r="O320">
            <v>0</v>
          </cell>
          <cell r="P320" t="str">
            <v>N/A</v>
          </cell>
          <cell r="Q320" t="str">
            <v>N/A</v>
          </cell>
          <cell r="R320" t="str">
            <v>N/A</v>
          </cell>
          <cell r="S320" t="str">
            <v>MENDOZA NAVARRO RONALD ALBERTO</v>
          </cell>
          <cell r="T320" t="str">
            <v>CELEBRADO</v>
          </cell>
        </row>
        <row r="321">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cell r="I321" t="str">
            <v>N/A</v>
          </cell>
          <cell r="J321" t="str">
            <v>VER</v>
          </cell>
          <cell r="K321" t="str">
            <v>INVERSIÓN</v>
          </cell>
          <cell r="L321" t="str">
            <v>MARIO FELIPE ANDRADE</v>
          </cell>
          <cell r="M321" t="str">
            <v>Contratación Directa - Prestación de Servicios</v>
          </cell>
          <cell r="N321">
            <v>91958400</v>
          </cell>
          <cell r="O321">
            <v>0</v>
          </cell>
          <cell r="P321" t="str">
            <v>N/A</v>
          </cell>
          <cell r="Q321" t="str">
            <v>N/A</v>
          </cell>
          <cell r="R321" t="str">
            <v>N/A</v>
          </cell>
          <cell r="S321" t="str">
            <v>TRUJILLO TORRES JUAN DAVID</v>
          </cell>
          <cell r="T321" t="str">
            <v>CELEBRADO</v>
          </cell>
        </row>
        <row r="322">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cell r="I322" t="str">
            <v>N/A</v>
          </cell>
          <cell r="J322" t="str">
            <v>VER</v>
          </cell>
          <cell r="K322" t="str">
            <v>INVERSIÓN</v>
          </cell>
          <cell r="L322" t="str">
            <v>MARIO FELIPE ANDRADE</v>
          </cell>
          <cell r="M322" t="str">
            <v>Contratación Directa - Prestación de Servicios</v>
          </cell>
          <cell r="N322">
            <v>67691600</v>
          </cell>
          <cell r="O322">
            <v>0</v>
          </cell>
          <cell r="P322" t="str">
            <v>N/A</v>
          </cell>
          <cell r="Q322" t="str">
            <v>N/A</v>
          </cell>
          <cell r="R322" t="str">
            <v>N/A</v>
          </cell>
          <cell r="S322" t="str">
            <v>MEJIA GALVIS JUAN PABLO</v>
          </cell>
          <cell r="T322" t="str">
            <v>CELEBRADO</v>
          </cell>
        </row>
        <row r="323">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cell r="I323" t="str">
            <v>N/A</v>
          </cell>
          <cell r="J323" t="str">
            <v>VER</v>
          </cell>
          <cell r="K323" t="str">
            <v>INVERSIÓN</v>
          </cell>
          <cell r="L323" t="str">
            <v>MARIO FELIPE ANDRADE</v>
          </cell>
          <cell r="M323" t="str">
            <v>Contratación Directa - Prestación de Servicios</v>
          </cell>
          <cell r="N323">
            <v>100023300</v>
          </cell>
          <cell r="O323">
            <v>0</v>
          </cell>
          <cell r="P323" t="str">
            <v>N/A</v>
          </cell>
          <cell r="Q323" t="str">
            <v>N/A</v>
          </cell>
          <cell r="R323" t="str">
            <v>N/A</v>
          </cell>
          <cell r="S323" t="str">
            <v>SEVERINI CAMPO FEDERICO RAFAEL</v>
          </cell>
          <cell r="T323" t="str">
            <v>CELEBRADO</v>
          </cell>
        </row>
        <row r="324">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cell r="I324" t="str">
            <v>N/A</v>
          </cell>
          <cell r="J324" t="str">
            <v>VER</v>
          </cell>
          <cell r="K324" t="str">
            <v>INVERSIÓN</v>
          </cell>
          <cell r="L324" t="str">
            <v>MARIO FELIPE ANDRADE</v>
          </cell>
          <cell r="M324" t="str">
            <v>Contratación Directa - Prestación de Servicios</v>
          </cell>
          <cell r="N324">
            <v>57651984</v>
          </cell>
          <cell r="O324">
            <v>0</v>
          </cell>
          <cell r="P324" t="str">
            <v>N/A</v>
          </cell>
          <cell r="Q324" t="str">
            <v>N/A</v>
          </cell>
          <cell r="R324" t="str">
            <v>N/A</v>
          </cell>
          <cell r="S324" t="str">
            <v>ESPINOSA LINARES DIANA MILENA</v>
          </cell>
          <cell r="T324" t="str">
            <v>CELEBRADO</v>
          </cell>
        </row>
        <row r="325">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cell r="I325" t="str">
            <v>N/A</v>
          </cell>
          <cell r="J325" t="str">
            <v>VER</v>
          </cell>
          <cell r="K325" t="str">
            <v>INVERSIÓN</v>
          </cell>
          <cell r="L325" t="str">
            <v>MARIO FELIPE ANDRADE</v>
          </cell>
          <cell r="M325" t="str">
            <v>Contratación Directa - Prestación de Servicios</v>
          </cell>
          <cell r="N325">
            <v>77554456</v>
          </cell>
          <cell r="O325">
            <v>0</v>
          </cell>
          <cell r="P325" t="str">
            <v>N/A</v>
          </cell>
          <cell r="Q325" t="str">
            <v>N/A</v>
          </cell>
          <cell r="R325" t="str">
            <v>N/A</v>
          </cell>
          <cell r="S325" t="str">
            <v>CRUZ BONILLA JOSE NELSON</v>
          </cell>
          <cell r="T325" t="str">
            <v>CELEBRADO</v>
          </cell>
        </row>
        <row r="326">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cell r="I326" t="str">
            <v>N/A</v>
          </cell>
          <cell r="J326" t="str">
            <v>VER</v>
          </cell>
          <cell r="K326" t="str">
            <v>INVERSIÓN</v>
          </cell>
          <cell r="L326" t="str">
            <v>MARIO FELIPE ANDRADE</v>
          </cell>
          <cell r="M326" t="str">
            <v>Contratación Directa - Prestación de Servicios</v>
          </cell>
          <cell r="N326">
            <v>28922400</v>
          </cell>
          <cell r="O326">
            <v>0</v>
          </cell>
          <cell r="P326" t="str">
            <v>N/A</v>
          </cell>
          <cell r="Q326" t="str">
            <v>N/A</v>
          </cell>
          <cell r="R326" t="str">
            <v>N/A</v>
          </cell>
          <cell r="S326" t="str">
            <v xml:space="preserve">	ACOSTA BARRETO DIEGO FERNANDO</v>
          </cell>
          <cell r="T326" t="str">
            <v>CELEBRADO</v>
          </cell>
        </row>
        <row r="327">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cell r="I327" t="str">
            <v>N/A</v>
          </cell>
          <cell r="J327" t="str">
            <v>VER</v>
          </cell>
          <cell r="K327" t="str">
            <v>INVERSIÓN</v>
          </cell>
          <cell r="L327" t="str">
            <v>MARIO FELIPE ANDRADE</v>
          </cell>
          <cell r="M327" t="str">
            <v>Contratación Directa - Prestación de Servicios</v>
          </cell>
          <cell r="N327">
            <v>91958400</v>
          </cell>
          <cell r="O327">
            <v>0</v>
          </cell>
          <cell r="P327" t="str">
            <v>N/A</v>
          </cell>
          <cell r="Q327" t="str">
            <v>N/A</v>
          </cell>
          <cell r="R327" t="str">
            <v>N/A</v>
          </cell>
          <cell r="S327" t="str">
            <v>SANCHEZ SOLANO ELIUTH MAYAL</v>
          </cell>
          <cell r="T327" t="str">
            <v>CELEBRADO</v>
          </cell>
        </row>
        <row r="328">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cell r="I328" t="str">
            <v>N/A</v>
          </cell>
          <cell r="J328" t="str">
            <v>VER</v>
          </cell>
          <cell r="K328" t="str">
            <v>INVERSIÓN</v>
          </cell>
          <cell r="L328" t="str">
            <v>MARIO FELIPE ANDRADE</v>
          </cell>
          <cell r="M328" t="str">
            <v>Contratación Directa - Prestación de Servicios</v>
          </cell>
          <cell r="N328">
            <v>91958400</v>
          </cell>
          <cell r="O328">
            <v>0</v>
          </cell>
          <cell r="P328" t="str">
            <v>N/A</v>
          </cell>
          <cell r="Q328" t="str">
            <v>N/A</v>
          </cell>
          <cell r="R328" t="str">
            <v>N/A</v>
          </cell>
          <cell r="S328" t="str">
            <v>GONZALEZ SUAREZ JORGE ANDRES</v>
          </cell>
          <cell r="T328" t="str">
            <v>CELEBRADO</v>
          </cell>
        </row>
        <row r="329">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cell r="I329" t="str">
            <v>N/A</v>
          </cell>
          <cell r="J329" t="str">
            <v>VER</v>
          </cell>
          <cell r="K329" t="str">
            <v>INVERSIÓN</v>
          </cell>
          <cell r="L329" t="str">
            <v>MARIO FELIPE ANDRADE</v>
          </cell>
          <cell r="M329" t="str">
            <v>Contratación Directa - Prestación de Servicios</v>
          </cell>
          <cell r="N329">
            <v>46490080</v>
          </cell>
          <cell r="O329">
            <v>0</v>
          </cell>
          <cell r="P329" t="str">
            <v>N/A</v>
          </cell>
          <cell r="Q329" t="str">
            <v>N/A</v>
          </cell>
          <cell r="R329" t="str">
            <v>N/A</v>
          </cell>
          <cell r="S329" t="str">
            <v>SUAREZ ZAMUDIO HAYDER JULIAN</v>
          </cell>
          <cell r="T329" t="str">
            <v>CELEBRADO</v>
          </cell>
        </row>
        <row r="330">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cell r="I330" t="str">
            <v>N/A</v>
          </cell>
          <cell r="J330" t="str">
            <v>VER</v>
          </cell>
          <cell r="K330" t="str">
            <v>INVERSIÓN</v>
          </cell>
          <cell r="L330" t="str">
            <v>MARIO FELIPE ANDRADE</v>
          </cell>
          <cell r="M330" t="str">
            <v>Contratación Directa - Prestación de Servicios</v>
          </cell>
          <cell r="N330">
            <v>74880000</v>
          </cell>
          <cell r="O330">
            <v>0</v>
          </cell>
          <cell r="P330" t="str">
            <v>N/A</v>
          </cell>
          <cell r="Q330" t="str">
            <v>N/A</v>
          </cell>
          <cell r="R330" t="str">
            <v>N/A</v>
          </cell>
          <cell r="S330" t="str">
            <v>MAYORGA PINEDA CARLOS ANDRES</v>
          </cell>
          <cell r="T330" t="str">
            <v>CELEBRADO</v>
          </cell>
        </row>
        <row r="331">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cell r="I331" t="str">
            <v>N/A</v>
          </cell>
          <cell r="J331"/>
          <cell r="K331" t="str">
            <v>INVERSIÓN</v>
          </cell>
          <cell r="L331"/>
          <cell r="M331" t="str">
            <v>Contratación Directa - Prestación de Servicios</v>
          </cell>
          <cell r="N331">
            <v>48880000</v>
          </cell>
          <cell r="O331">
            <v>0</v>
          </cell>
          <cell r="P331" t="str">
            <v>N/A</v>
          </cell>
          <cell r="Q331" t="str">
            <v>N/A</v>
          </cell>
          <cell r="R331" t="str">
            <v>N/A</v>
          </cell>
          <cell r="S331" t="str">
            <v>GUIO TAMAYO NESTOR JOSE</v>
          </cell>
          <cell r="T331" t="str">
            <v>REVOCADO</v>
          </cell>
        </row>
        <row r="332">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cell r="I332" t="str">
            <v>N/A</v>
          </cell>
          <cell r="J332" t="str">
            <v>VER</v>
          </cell>
          <cell r="K332" t="str">
            <v>INVERSIÓN</v>
          </cell>
          <cell r="L332" t="str">
            <v>MARIO FELIPE ANDRADE</v>
          </cell>
          <cell r="M332" t="str">
            <v>Contratación Directa - Prestación de Servicios</v>
          </cell>
          <cell r="N332">
            <v>106007600</v>
          </cell>
          <cell r="O332">
            <v>0</v>
          </cell>
          <cell r="P332" t="str">
            <v>N/A</v>
          </cell>
          <cell r="Q332" t="str">
            <v>N/A</v>
          </cell>
          <cell r="R332" t="str">
            <v>N/A</v>
          </cell>
          <cell r="S332" t="str">
            <v>PEREZ SUA LUZ MARINA</v>
          </cell>
          <cell r="T332" t="str">
            <v>CELEBRADO</v>
          </cell>
        </row>
        <row r="333">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cell r="I333" t="str">
            <v>N/A</v>
          </cell>
          <cell r="J333" t="str">
            <v>VER</v>
          </cell>
          <cell r="K333" t="str">
            <v>INVERSIÓN</v>
          </cell>
          <cell r="L333" t="str">
            <v>MARIO FELIPE ANDRADE</v>
          </cell>
          <cell r="M333" t="str">
            <v>Contratación Directa - Prestación de Servicios</v>
          </cell>
          <cell r="N333">
            <v>105300000</v>
          </cell>
          <cell r="O333">
            <v>0</v>
          </cell>
          <cell r="P333" t="str">
            <v>N/A</v>
          </cell>
          <cell r="Q333" t="str">
            <v>N/A</v>
          </cell>
          <cell r="R333" t="str">
            <v>N/A</v>
          </cell>
          <cell r="S333" t="str">
            <v>MEJIA VILA DIEGO ANDRES</v>
          </cell>
          <cell r="T333" t="str">
            <v>CELEBRADO</v>
          </cell>
        </row>
        <row r="334">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cell r="I334" t="str">
            <v>N/A</v>
          </cell>
          <cell r="J334" t="str">
            <v>VER</v>
          </cell>
          <cell r="K334" t="str">
            <v>INVERSIÓN</v>
          </cell>
          <cell r="L334" t="str">
            <v>ARTURO NIÑO</v>
          </cell>
          <cell r="M334" t="str">
            <v>Contratación Directa - Prestación de Servicios</v>
          </cell>
          <cell r="N334">
            <v>47792000</v>
          </cell>
          <cell r="O334">
            <v>0</v>
          </cell>
          <cell r="P334" t="str">
            <v>N/A</v>
          </cell>
          <cell r="Q334" t="str">
            <v>N/A</v>
          </cell>
          <cell r="R334" t="str">
            <v>N/A</v>
          </cell>
          <cell r="S334" t="str">
            <v>TRIANA CASTAÑO LAURA NATALIA</v>
          </cell>
          <cell r="T334" t="str">
            <v>CELEBRADO</v>
          </cell>
        </row>
        <row r="335">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cell r="I335" t="str">
            <v>N/A</v>
          </cell>
          <cell r="J335" t="str">
            <v>VER</v>
          </cell>
          <cell r="K335" t="str">
            <v>INVERSIÓN</v>
          </cell>
          <cell r="L335" t="str">
            <v>CAMILO BECERRA</v>
          </cell>
          <cell r="M335" t="str">
            <v>Contratación Directa - Prestación de Servicios</v>
          </cell>
          <cell r="N335">
            <v>91731800</v>
          </cell>
          <cell r="O335">
            <v>0</v>
          </cell>
          <cell r="P335" t="str">
            <v>N/A</v>
          </cell>
          <cell r="Q335" t="str">
            <v>N/A</v>
          </cell>
          <cell r="R335"/>
          <cell r="S335" t="str">
            <v>REY PINZON AUGUSTO</v>
          </cell>
          <cell r="T335" t="str">
            <v>CELEBRADO</v>
          </cell>
        </row>
        <row r="336">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cell r="I336" t="str">
            <v>N/A</v>
          </cell>
          <cell r="J336" t="str">
            <v>VER</v>
          </cell>
          <cell r="K336" t="str">
            <v>INVERSIÓN</v>
          </cell>
          <cell r="L336" t="str">
            <v>CAMILO BECERRA</v>
          </cell>
          <cell r="M336" t="str">
            <v>Contratación Directa - Prestación de Servicios</v>
          </cell>
          <cell r="N336">
            <v>91731800</v>
          </cell>
          <cell r="O336">
            <v>0</v>
          </cell>
          <cell r="P336" t="str">
            <v>N/A</v>
          </cell>
          <cell r="Q336" t="str">
            <v>N/A</v>
          </cell>
          <cell r="R336"/>
          <cell r="S336" t="str">
            <v>BARROS BARRIOS PEDRO MARTIN</v>
          </cell>
          <cell r="T336" t="str">
            <v>CELEBRADO</v>
          </cell>
        </row>
        <row r="337">
          <cell r="F337" t="str">
            <v>20000331 H3</v>
          </cell>
          <cell r="G337" t="str">
            <v xml:space="preserve">RNCC0242 APOYO JURIDICO PARA LA IMPLEMENTACION DE ESTRATEGIAS EN LA INDUSTRIA AEREA RPAS EN COLOMBIA </v>
          </cell>
          <cell r="H337" t="str">
            <v>DIRECCIÓN SERVICIOS A LA NAVEGACIÓN AÉREA</v>
          </cell>
          <cell r="I337" t="str">
            <v>N/A</v>
          </cell>
          <cell r="J337" t="str">
            <v>VER</v>
          </cell>
          <cell r="K337" t="str">
            <v>INVERSIÓN</v>
          </cell>
          <cell r="L337" t="str">
            <v>CAMILO BECERRA</v>
          </cell>
          <cell r="M337" t="str">
            <v>Contratación Directa - Prestación de Servicios</v>
          </cell>
          <cell r="N337">
            <v>86468500</v>
          </cell>
          <cell r="O337">
            <v>0</v>
          </cell>
          <cell r="P337" t="str">
            <v>N/A</v>
          </cell>
          <cell r="Q337" t="str">
            <v>N/A</v>
          </cell>
          <cell r="R337"/>
          <cell r="S337" t="str">
            <v>LOPEZ ZAPATA SILVIA CAROLINA</v>
          </cell>
          <cell r="T337" t="str">
            <v>CELEBRADO</v>
          </cell>
        </row>
        <row r="338">
          <cell r="F338" t="str">
            <v>20000332 H3</v>
          </cell>
          <cell r="G338" t="str">
            <v>RNCC0243 APOYAR LOS PLANES DE ACCION Y GESTION DE LOS REPORTES PARA LA MITIGACION DEL RIESGO EN LA PRESTACION DEL SERVICIO DE TRANSITO AEREO</v>
          </cell>
          <cell r="H338" t="str">
            <v>DIRECCIÓN SERVICIOS A LA NAVEGACIÓN AÉREA</v>
          </cell>
          <cell r="I338" t="str">
            <v>N/A</v>
          </cell>
          <cell r="J338" t="str">
            <v>VER</v>
          </cell>
          <cell r="K338" t="str">
            <v>INVERSIÓN</v>
          </cell>
          <cell r="L338" t="str">
            <v>CAMILO BECERRA</v>
          </cell>
          <cell r="M338" t="str">
            <v>Contratación Directa - Prestación de Servicios</v>
          </cell>
          <cell r="N338">
            <v>65343200</v>
          </cell>
          <cell r="O338">
            <v>0</v>
          </cell>
          <cell r="P338" t="str">
            <v>N/A</v>
          </cell>
          <cell r="Q338" t="str">
            <v>N/A</v>
          </cell>
          <cell r="R338"/>
          <cell r="S338" t="str">
            <v>LOPEZ ARAGON DAISY NATHALIE</v>
          </cell>
          <cell r="T338" t="str">
            <v>CELEBRADO</v>
          </cell>
        </row>
        <row r="339">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cell r="I339" t="str">
            <v>N/A</v>
          </cell>
          <cell r="J339" t="str">
            <v>VER</v>
          </cell>
          <cell r="K339" t="str">
            <v>INVERSIÓN</v>
          </cell>
          <cell r="L339" t="str">
            <v>CAMILO BECERRA</v>
          </cell>
          <cell r="M339" t="str">
            <v>Contratación Directa - Prestación de Servicios</v>
          </cell>
          <cell r="N339">
            <v>49007400</v>
          </cell>
          <cell r="O339">
            <v>0</v>
          </cell>
          <cell r="P339" t="str">
            <v>N/A</v>
          </cell>
          <cell r="Q339" t="str">
            <v>N/A</v>
          </cell>
          <cell r="R339"/>
          <cell r="S339" t="str">
            <v>NARVAEZ RODRIGUEZ HECTOR JULIAN</v>
          </cell>
          <cell r="T339" t="str">
            <v>CELEBRADO</v>
          </cell>
        </row>
        <row r="340">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cell r="I340" t="str">
            <v>N/A</v>
          </cell>
          <cell r="J340" t="str">
            <v>VER</v>
          </cell>
          <cell r="K340" t="str">
            <v>INVERSIÓN</v>
          </cell>
          <cell r="L340" t="str">
            <v>CAMILO BECERRA</v>
          </cell>
          <cell r="M340" t="str">
            <v>Contratación Directa - Prestación de Servicios</v>
          </cell>
          <cell r="N340">
            <v>66599800</v>
          </cell>
          <cell r="O340">
            <v>0</v>
          </cell>
          <cell r="P340" t="str">
            <v>N/A</v>
          </cell>
          <cell r="Q340" t="str">
            <v>N/A</v>
          </cell>
          <cell r="R340"/>
          <cell r="S340" t="str">
            <v>CUBILLOS MAYORGA DARINSON</v>
          </cell>
          <cell r="T340" t="str">
            <v>CELEBRADO</v>
          </cell>
        </row>
        <row r="341">
          <cell r="F341" t="str">
            <v>20000335 H3</v>
          </cell>
          <cell r="G341" t="str">
            <v/>
          </cell>
          <cell r="H341"/>
          <cell r="I341" t="str">
            <v>N/A</v>
          </cell>
          <cell r="J341"/>
          <cell r="K341" t="str">
            <v/>
          </cell>
          <cell r="L341" t="str">
            <v>CAMILO BECERRA</v>
          </cell>
          <cell r="M341" t="str">
            <v>Contratación Directa - Prestación de Servicios</v>
          </cell>
          <cell r="N341">
            <v>0</v>
          </cell>
          <cell r="O341">
            <v>0</v>
          </cell>
          <cell r="P341" t="str">
            <v>N/A</v>
          </cell>
          <cell r="Q341" t="str">
            <v>N/A</v>
          </cell>
          <cell r="R341" t="str">
            <v>N/A</v>
          </cell>
          <cell r="S341" t="str">
            <v>BARACALDO AMAYA DIEGO ALEJANDRO</v>
          </cell>
          <cell r="T341" t="str">
            <v>REVOCADO</v>
          </cell>
        </row>
        <row r="342">
          <cell r="F342" t="str">
            <v>20000336 H3</v>
          </cell>
          <cell r="G342" t="str">
            <v>RNCC0247 APOYAR EL SERVICIO DE GESTION Y ORGANIZACIÓN DEL ESPACIO AEREO EN LA ELABORACION DE LOS CONCEPTOS DE EVALUACION DE OBSTACULOS POR ALTURA</v>
          </cell>
          <cell r="H342" t="str">
            <v>DIRECCIÓN SERVICIOS A LA NAVEGACIÓN AÉREA</v>
          </cell>
          <cell r="I342" t="str">
            <v>N/A</v>
          </cell>
          <cell r="J342" t="str">
            <v>VER</v>
          </cell>
          <cell r="K342" t="str">
            <v>INVERSIÓN</v>
          </cell>
          <cell r="L342" t="str">
            <v>CAMILO BECERRA</v>
          </cell>
          <cell r="M342" t="str">
            <v>Contratación Directa - Prestación de Servicios</v>
          </cell>
          <cell r="N342">
            <v>33978464</v>
          </cell>
          <cell r="O342">
            <v>0</v>
          </cell>
          <cell r="P342" t="str">
            <v>N/A</v>
          </cell>
          <cell r="Q342" t="str">
            <v>N/A</v>
          </cell>
          <cell r="R342"/>
          <cell r="S342" t="str">
            <v>MELO GONZALEZ JHON JAIRO</v>
          </cell>
          <cell r="T342" t="str">
            <v>CELEBRADO</v>
          </cell>
        </row>
        <row r="343">
          <cell r="F343" t="str">
            <v>20000337 H3</v>
          </cell>
          <cell r="G343" t="str">
            <v>RNCC0248 APOYAR EL SERVICIO DE GESTION Y ORGANIZACIÓN DEL ESPACIO AEREO EN EL DISEÑO DE PROCEDIMIENTOS DE NAVEGACION AEREA</v>
          </cell>
          <cell r="H343" t="str">
            <v>DIRECCIÓN SERVICIOS A LA NAVEGACIÓN AÉREA</v>
          </cell>
          <cell r="I343" t="str">
            <v>N/A</v>
          </cell>
          <cell r="J343" t="str">
            <v>VER</v>
          </cell>
          <cell r="K343" t="str">
            <v>INVERSIÓN</v>
          </cell>
          <cell r="L343" t="str">
            <v>CAMILO BECERRA</v>
          </cell>
          <cell r="M343" t="str">
            <v>Contratación Directa - Prestación de Servicios</v>
          </cell>
          <cell r="N343">
            <v>37899056</v>
          </cell>
          <cell r="O343">
            <v>0</v>
          </cell>
          <cell r="P343" t="str">
            <v>N/A</v>
          </cell>
          <cell r="Q343" t="str">
            <v>N/A</v>
          </cell>
          <cell r="R343"/>
          <cell r="S343" t="str">
            <v>MORA SANCHEZ JUAN CARLOS</v>
          </cell>
          <cell r="T343" t="str">
            <v>CELEBRADO</v>
          </cell>
        </row>
        <row r="344">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cell r="I344" t="str">
            <v>N/A</v>
          </cell>
          <cell r="J344" t="str">
            <v>VER</v>
          </cell>
          <cell r="K344" t="str">
            <v>INVERSIÓN</v>
          </cell>
          <cell r="L344" t="str">
            <v>CAMILO BECERRA</v>
          </cell>
          <cell r="M344" t="str">
            <v>Contratación Directa - Prestación de Servicios</v>
          </cell>
          <cell r="N344">
            <v>49007400</v>
          </cell>
          <cell r="O344">
            <v>0</v>
          </cell>
          <cell r="P344" t="str">
            <v>N/A</v>
          </cell>
          <cell r="Q344" t="str">
            <v>N/A</v>
          </cell>
          <cell r="R344"/>
          <cell r="S344" t="str">
            <v>VERA OSORIO JUAN CAMILO</v>
          </cell>
          <cell r="T344" t="str">
            <v>CELEBRADO</v>
          </cell>
        </row>
        <row r="345">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cell r="I345" t="str">
            <v>N/A</v>
          </cell>
          <cell r="J345" t="str">
            <v>VER</v>
          </cell>
          <cell r="K345" t="str">
            <v>INVERSIÓN</v>
          </cell>
          <cell r="L345" t="str">
            <v>CAMILO BECERRA</v>
          </cell>
          <cell r="M345" t="str">
            <v>Contratación Directa - Prestación de Servicios</v>
          </cell>
          <cell r="N345">
            <v>50933500</v>
          </cell>
          <cell r="O345">
            <v>0</v>
          </cell>
          <cell r="P345" t="str">
            <v>N/A</v>
          </cell>
          <cell r="Q345" t="str">
            <v>N/A</v>
          </cell>
          <cell r="R345"/>
          <cell r="S345" t="str">
            <v>ALVAREZ MONTOYA LAURA CATALINA</v>
          </cell>
          <cell r="T345" t="str">
            <v>CELEBRADO</v>
          </cell>
        </row>
        <row r="346">
          <cell r="F346" t="str">
            <v>20000340 H3</v>
          </cell>
          <cell r="G346" t="str">
            <v>RNCC0251 APOYAR EL SERVICIO DE METEOROLOGIA AERONAUTICA EN AREAS DE CLIMATOLOGIA Y ESTADISTICA SISTEMAS AWOS E INFORMACION RADAR SATELITAL</v>
          </cell>
          <cell r="H346" t="str">
            <v>DIRECCIÓN SERVICIOS A LA NAVEGACIÓN AÉREA</v>
          </cell>
          <cell r="I346" t="str">
            <v>N/A</v>
          </cell>
          <cell r="J346" t="str">
            <v>VER</v>
          </cell>
          <cell r="K346" t="str">
            <v>INVERSIÓN</v>
          </cell>
          <cell r="L346" t="str">
            <v>CAMILO BECERRA</v>
          </cell>
          <cell r="M346" t="str">
            <v>Contratación Directa - Prestación de Servicios</v>
          </cell>
          <cell r="N346">
            <v>36800000</v>
          </cell>
          <cell r="O346">
            <v>0</v>
          </cell>
          <cell r="P346" t="str">
            <v>N/A</v>
          </cell>
          <cell r="Q346" t="str">
            <v>N/A</v>
          </cell>
          <cell r="R346"/>
          <cell r="S346" t="str">
            <v>GUTIERREZ ZAMBRANO LAURA NATALIA</v>
          </cell>
          <cell r="T346" t="str">
            <v>CELEBRADO</v>
          </cell>
        </row>
        <row r="347">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cell r="I347" t="str">
            <v>N/A</v>
          </cell>
          <cell r="J347" t="str">
            <v>VER</v>
          </cell>
          <cell r="K347" t="str">
            <v>INVERSIÓN</v>
          </cell>
          <cell r="L347" t="str">
            <v>CAMILO BECERRA</v>
          </cell>
          <cell r="M347" t="str">
            <v>Contratación Directa - Prestación de Servicios</v>
          </cell>
          <cell r="N347">
            <v>91731800</v>
          </cell>
          <cell r="O347">
            <v>0</v>
          </cell>
          <cell r="P347" t="str">
            <v>N/A</v>
          </cell>
          <cell r="Q347" t="str">
            <v>N/A</v>
          </cell>
          <cell r="R347"/>
          <cell r="S347" t="str">
            <v>GOMEZ SANTISTEBAN MAURICIO</v>
          </cell>
          <cell r="T347" t="str">
            <v>CELEBRADO</v>
          </cell>
        </row>
        <row r="348">
          <cell r="F348" t="str">
            <v>20000342 H3</v>
          </cell>
          <cell r="G348" t="str">
            <v>RNCC0253 APOYAR EN MATERIA TECNICA LA PRESTACION DE SERVICIO A LA NAVEGACION AEREA PARA EL DESARROLLO DE LA INDUSTRIA AEREA DE RPAS A NIVEL NACIONAL</v>
          </cell>
          <cell r="H348" t="str">
            <v>DIRECCIÓN SERVICIOS A LA NAVEGACIÓN AÉREA</v>
          </cell>
          <cell r="I348" t="str">
            <v>N/A</v>
          </cell>
          <cell r="J348" t="str">
            <v>VER</v>
          </cell>
          <cell r="K348" t="str">
            <v>INVERSIÓN</v>
          </cell>
          <cell r="L348" t="str">
            <v>CAMILO BECERRA</v>
          </cell>
          <cell r="M348" t="str">
            <v>Contratación Directa - Prestación de Servicios</v>
          </cell>
          <cell r="N348">
            <v>37698000</v>
          </cell>
          <cell r="O348">
            <v>0</v>
          </cell>
          <cell r="P348" t="str">
            <v>N/A</v>
          </cell>
          <cell r="Q348" t="str">
            <v>N/A</v>
          </cell>
          <cell r="R348"/>
          <cell r="S348" t="str">
            <v>SANABRIA MAHECHA EDINSON</v>
          </cell>
          <cell r="T348" t="str">
            <v>CELEBRADO</v>
          </cell>
        </row>
        <row r="349">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cell r="I349" t="str">
            <v>N/A</v>
          </cell>
          <cell r="J349" t="str">
            <v>VER</v>
          </cell>
          <cell r="K349" t="str">
            <v>INVERSIÓN</v>
          </cell>
          <cell r="L349" t="str">
            <v>CAMILO BECERRA</v>
          </cell>
          <cell r="M349" t="str">
            <v>Contratación Directa - Prestación de Servicios</v>
          </cell>
          <cell r="N349">
            <v>65343200</v>
          </cell>
          <cell r="O349">
            <v>0</v>
          </cell>
          <cell r="P349" t="str">
            <v>N/A</v>
          </cell>
          <cell r="Q349" t="str">
            <v>N/A</v>
          </cell>
          <cell r="R349"/>
          <cell r="S349" t="str">
            <v>PALACIOS MANRIQUE JHOAN RODRIGO</v>
          </cell>
          <cell r="T349" t="str">
            <v>CELEBRADO</v>
          </cell>
        </row>
        <row r="350">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cell r="I350" t="str">
            <v>N/A</v>
          </cell>
          <cell r="J350" t="str">
            <v>VER</v>
          </cell>
          <cell r="K350" t="str">
            <v>INVERSIÓN</v>
          </cell>
          <cell r="L350" t="str">
            <v>CAMILO BECERRA</v>
          </cell>
          <cell r="M350" t="str">
            <v>Contratación Directa - Prestación de Servicios</v>
          </cell>
          <cell r="N350">
            <v>63440000</v>
          </cell>
          <cell r="O350">
            <v>0</v>
          </cell>
          <cell r="P350" t="str">
            <v>N/A</v>
          </cell>
          <cell r="Q350" t="str">
            <v>N/A</v>
          </cell>
          <cell r="R350"/>
          <cell r="S350" t="str">
            <v>CARVAJAL PUERTA DALGIE GEOVANNA</v>
          </cell>
          <cell r="T350" t="str">
            <v>CELEBRADO</v>
          </cell>
        </row>
        <row r="351">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cell r="I351" t="str">
            <v>N/A</v>
          </cell>
          <cell r="J351" t="str">
            <v>VER</v>
          </cell>
          <cell r="K351" t="str">
            <v>INVERSIÓN</v>
          </cell>
          <cell r="L351" t="str">
            <v>CAMILO BECERRA</v>
          </cell>
          <cell r="M351" t="str">
            <v>Contratación Directa - Prestación de Servicios</v>
          </cell>
          <cell r="N351">
            <v>116081000</v>
          </cell>
          <cell r="O351">
            <v>0</v>
          </cell>
          <cell r="P351" t="str">
            <v>N/A</v>
          </cell>
          <cell r="Q351" t="str">
            <v>N/A</v>
          </cell>
          <cell r="R351"/>
          <cell r="S351" t="str">
            <v>TOVAR AÑEZ EDUARDO ENRIQUE</v>
          </cell>
          <cell r="T351" t="str">
            <v>CELEBRADO</v>
          </cell>
        </row>
        <row r="352">
          <cell r="F352" t="str">
            <v>20000346 H3</v>
          </cell>
          <cell r="G352" t="str">
            <v>RCNC0232 APOYAR EN MATERIA TECNOLÓGICA LA GESTIÓN Y SEGUIMIENTO DE LOS  DE LOS PROYECTOS DE INVERSION  REGIONAL CUNDINAMARCA</v>
          </cell>
          <cell r="H352" t="str">
            <v>REGIONAL CUNDINAMARCA</v>
          </cell>
          <cell r="I352" t="str">
            <v>N/A</v>
          </cell>
          <cell r="J352" t="str">
            <v>VER</v>
          </cell>
          <cell r="K352" t="str">
            <v>INVERSIÓN</v>
          </cell>
          <cell r="L352" t="str">
            <v>MARIA VIRGINIA CRISTANCHO RODRÍGUEZ - REGIONAL CUNDINAMARCA</v>
          </cell>
          <cell r="M352" t="str">
            <v>Contratación Directa - Prestación de Servicios</v>
          </cell>
          <cell r="N352">
            <v>43490720</v>
          </cell>
          <cell r="O352">
            <v>0</v>
          </cell>
          <cell r="P352" t="str">
            <v>N/A</v>
          </cell>
          <cell r="Q352" t="str">
            <v>N/A</v>
          </cell>
          <cell r="R352" t="str">
            <v>N/A</v>
          </cell>
          <cell r="S352" t="str">
            <v>HERRERA AGUDELO JUAN CAMILO</v>
          </cell>
          <cell r="T352" t="str">
            <v>CELEBRADO</v>
          </cell>
        </row>
        <row r="353">
          <cell r="F353" t="str">
            <v>20000347 H3</v>
          </cell>
          <cell r="G353" t="str">
            <v>RCNC0233 REALIZAR EL APOYO TECNICO PARA LA PRESTACION DE LOS SERVICIOS DE FACILITACION  DEL AEROPUERTO DE LA CIUDAD DE  LETICIA</v>
          </cell>
          <cell r="H353" t="str">
            <v>REGIONAL CUNDINAMARCA</v>
          </cell>
          <cell r="I353" t="str">
            <v>N/A</v>
          </cell>
          <cell r="J353" t="str">
            <v>VER</v>
          </cell>
          <cell r="K353" t="str">
            <v>INVERSIÓN</v>
          </cell>
          <cell r="L353" t="str">
            <v>JORGE LUIS MACIADO - REGIONAL CUNDINAMARCA</v>
          </cell>
          <cell r="M353" t="str">
            <v>Contratación Directa - Prestación de Servicios</v>
          </cell>
          <cell r="N353">
            <v>26285600</v>
          </cell>
          <cell r="O353">
            <v>0</v>
          </cell>
          <cell r="P353" t="str">
            <v>N/A</v>
          </cell>
          <cell r="Q353" t="str">
            <v>N/A</v>
          </cell>
          <cell r="R353" t="str">
            <v>N/A</v>
          </cell>
          <cell r="S353" t="str">
            <v>GORDILLO MOLANO MARIO</v>
          </cell>
          <cell r="T353" t="str">
            <v>CELEBRADO</v>
          </cell>
        </row>
        <row r="354">
          <cell r="F354" t="str">
            <v>20000348 H3</v>
          </cell>
          <cell r="G354" t="str">
            <v>RCNC0234 APOYAR LOS SERVICIOS AEROPORTUARIOS DE FACILITACION DEL AEROPUERTO  DE LA CIUDAD DE LETICIA</v>
          </cell>
          <cell r="H354" t="str">
            <v>REGIONAL CUNDINAMARCA</v>
          </cell>
          <cell r="I354" t="str">
            <v>N/A</v>
          </cell>
          <cell r="J354" t="str">
            <v>VER</v>
          </cell>
          <cell r="K354" t="str">
            <v>INVERSIÓN</v>
          </cell>
          <cell r="L354" t="str">
            <v>TATIANA PAOLA COLLANTE - REGIONAL CUNDINAMARCA</v>
          </cell>
          <cell r="M354" t="str">
            <v>Contratación Directa - Prestación de Servicios</v>
          </cell>
          <cell r="N354">
            <v>26285600</v>
          </cell>
          <cell r="O354">
            <v>0</v>
          </cell>
          <cell r="P354" t="str">
            <v>N/A</v>
          </cell>
          <cell r="Q354" t="str">
            <v>N/A</v>
          </cell>
          <cell r="R354" t="str">
            <v>N/A</v>
          </cell>
          <cell r="S354" t="str">
            <v>SANCHEZ VASQUEZ JOSE GREGORIO</v>
          </cell>
          <cell r="T354" t="str">
            <v>CELEBRADO</v>
          </cell>
        </row>
        <row r="355">
          <cell r="F355" t="str">
            <v>20000349 H3</v>
          </cell>
          <cell r="G355" t="str">
            <v>RCNC0235 REALIZAR EL APOYO PARA LA SUPERVISION TECNICA DE SERVICIOS AEROPORTUARIOS  DE LA TERMINAL DE LA CIUDAD DE LETICIA</v>
          </cell>
          <cell r="H355" t="str">
            <v>REGIONAL CUNDINAMARCA</v>
          </cell>
          <cell r="I355" t="str">
            <v>N/A</v>
          </cell>
          <cell r="J355" t="str">
            <v>VER</v>
          </cell>
          <cell r="K355" t="str">
            <v>INVERSIÓN</v>
          </cell>
          <cell r="L355" t="str">
            <v>ALBA ROCIO ESTUPIÑAN - REGIONAL CUNDINAMARCA</v>
          </cell>
          <cell r="M355" t="str">
            <v>Contratación Directa - Prestación de Servicios</v>
          </cell>
          <cell r="N355">
            <v>26285600</v>
          </cell>
          <cell r="O355">
            <v>0</v>
          </cell>
          <cell r="P355" t="str">
            <v>N/A</v>
          </cell>
          <cell r="Q355" t="str">
            <v>N/A</v>
          </cell>
          <cell r="R355" t="str">
            <v>N/A</v>
          </cell>
          <cell r="S355" t="str">
            <v>CURICO NORIEGA DEIBY MARCELO</v>
          </cell>
          <cell r="T355" t="str">
            <v>CELEBRADO</v>
          </cell>
        </row>
        <row r="356">
          <cell r="F356" t="str">
            <v>20000350 H3</v>
          </cell>
          <cell r="G356" t="str">
            <v>RCNC0236 PRESTAR APOYO TECNICO A LA SUPERVISION  DE LOS SERVICIOS AEROPORTUARIOS DE LA TERMINAL DE LA CIUDAD DE LETICIA</v>
          </cell>
          <cell r="H356" t="str">
            <v>REGIONAL CUNDINAMARCA</v>
          </cell>
          <cell r="I356" t="str">
            <v>N/A</v>
          </cell>
          <cell r="J356" t="str">
            <v>VER</v>
          </cell>
          <cell r="K356" t="str">
            <v>INVERSIÓN</v>
          </cell>
          <cell r="L356" t="str">
            <v>ALBA ROCIO ESTUPIÑAN - REGIONAL CUNDINAMARCA</v>
          </cell>
          <cell r="M356" t="str">
            <v>Contratación Directa - Prestación de Servicios</v>
          </cell>
          <cell r="N356">
            <v>26285600</v>
          </cell>
          <cell r="O356">
            <v>0</v>
          </cell>
          <cell r="P356" t="str">
            <v>N/A</v>
          </cell>
          <cell r="Q356" t="str">
            <v>N/A</v>
          </cell>
          <cell r="R356" t="str">
            <v>N/A</v>
          </cell>
          <cell r="S356" t="str">
            <v>AMIAS PAREDES CLEVER</v>
          </cell>
          <cell r="T356" t="str">
            <v>CELEBRADO</v>
          </cell>
        </row>
        <row r="357">
          <cell r="F357" t="str">
            <v>20000351 H3</v>
          </cell>
          <cell r="G357" t="str">
            <v>RNCA0032 APOYAR AL GRUPO ATENCION AL CIUDADANO DE LA  UAEAC</v>
          </cell>
          <cell r="H357" t="str">
            <v>GRUPO DE ATENCIÓN AL CIUDADANO</v>
          </cell>
          <cell r="I357" t="str">
            <v>N/A</v>
          </cell>
          <cell r="J357" t="str">
            <v>VER</v>
          </cell>
          <cell r="K357" t="str">
            <v>FUNCIONAMIENTO</v>
          </cell>
          <cell r="L357" t="str">
            <v>ARTURO NIÑO</v>
          </cell>
          <cell r="M357" t="str">
            <v>Contratación Directa - Prestación de Servicios</v>
          </cell>
          <cell r="N357">
            <v>46240133</v>
          </cell>
          <cell r="O357">
            <v>0</v>
          </cell>
          <cell r="P357" t="str">
            <v>N/A</v>
          </cell>
          <cell r="Q357" t="str">
            <v>N/A</v>
          </cell>
          <cell r="R357" t="str">
            <v>N/A</v>
          </cell>
          <cell r="S357" t="str">
            <v>GUERRERO SALINAS YULY YISNETH</v>
          </cell>
          <cell r="T357" t="str">
            <v>CELEBRADO</v>
          </cell>
        </row>
        <row r="358">
          <cell r="F358" t="str">
            <v>20000352 H3</v>
          </cell>
          <cell r="G358" t="str">
            <v>RMTC0214 APOYAR LOS PROCESOS FINANCIEROS Y PRESUPUESTALES EN LOS PROYECTOS DE INVERSIÓN DE LA REGIONAL META</v>
          </cell>
          <cell r="H358" t="str">
            <v>REGIONAL META</v>
          </cell>
          <cell r="I358" t="str">
            <v>N/A</v>
          </cell>
          <cell r="J358" t="str">
            <v>VER</v>
          </cell>
          <cell r="K358" t="str">
            <v>INVERSIÓN</v>
          </cell>
          <cell r="L358" t="str">
            <v>HECTOR HARVEY CARILLO - REGIONAL META</v>
          </cell>
          <cell r="M358" t="str">
            <v>Contratación Directa - Prestación de Servicios</v>
          </cell>
          <cell r="N358">
            <v>47561280</v>
          </cell>
          <cell r="O358">
            <v>0</v>
          </cell>
          <cell r="P358" t="str">
            <v>N/A</v>
          </cell>
          <cell r="Q358" t="str">
            <v>N/A</v>
          </cell>
          <cell r="R358" t="str">
            <v>N/A</v>
          </cell>
          <cell r="S358" t="str">
            <v>ENCISO PARDO LUIS ALEJANDRO</v>
          </cell>
          <cell r="T358" t="str">
            <v>CELEBRADO</v>
          </cell>
        </row>
        <row r="359">
          <cell r="F359" t="str">
            <v>20000353 H3</v>
          </cell>
          <cell r="G359" t="str">
            <v>RMTC0208 APOYAR CON  LA ELABORACION DE PROYECTOS, SUPERVISIONES Y DEMAS ACTIVIDADES A FINES DEL AREA DE SOPORTE TECNICO EN LA REGIONAL META</v>
          </cell>
          <cell r="H359" t="str">
            <v>REGIONAL META</v>
          </cell>
          <cell r="I359" t="str">
            <v>N/A</v>
          </cell>
          <cell r="J359" t="str">
            <v>VER</v>
          </cell>
          <cell r="K359" t="str">
            <v>INVERSIÓN</v>
          </cell>
          <cell r="L359" t="str">
            <v>HECTOR HARVEY CARILLO - REGIONAL META</v>
          </cell>
          <cell r="M359" t="str">
            <v>Contratación Directa - Prestación de Servicios</v>
          </cell>
          <cell r="N359">
            <v>42291000</v>
          </cell>
          <cell r="O359">
            <v>0</v>
          </cell>
          <cell r="P359" t="str">
            <v>N/A</v>
          </cell>
          <cell r="Q359" t="str">
            <v>N/A</v>
          </cell>
          <cell r="R359" t="str">
            <v>N/A</v>
          </cell>
          <cell r="S359" t="str">
            <v>PARADO BEJARANO NIMER LEANDRO</v>
          </cell>
          <cell r="T359" t="str">
            <v>CELEBRADO</v>
          </cell>
        </row>
        <row r="360">
          <cell r="F360" t="str">
            <v>20000354 H3</v>
          </cell>
          <cell r="G360" t="str">
            <v>RMTC0209 APOYAR LOS SERVICIOS  PARA LA SOCIALIZACION DE LOS PROYECTOS DE INFRAESTRUCTURA Y FORTALECIMIENTO INSTITUCIONAL A CARGO DE LA DIRECCION REGIONAL</v>
          </cell>
          <cell r="H360" t="str">
            <v>REGIONAL META</v>
          </cell>
          <cell r="I360" t="str">
            <v>N/A</v>
          </cell>
          <cell r="J360" t="str">
            <v>VER</v>
          </cell>
          <cell r="K360" t="str">
            <v>INVERSIÓN</v>
          </cell>
          <cell r="L360" t="str">
            <v>HECTOR HARVEY CARILLO - REGIONAL META</v>
          </cell>
          <cell r="M360" t="str">
            <v>Contratación Directa - Prestación de Servicios</v>
          </cell>
          <cell r="N360">
            <v>47002333</v>
          </cell>
          <cell r="O360">
            <v>0</v>
          </cell>
          <cell r="P360" t="str">
            <v>N/A</v>
          </cell>
          <cell r="Q360" t="str">
            <v>N/A</v>
          </cell>
          <cell r="R360" t="str">
            <v>N/A</v>
          </cell>
          <cell r="S360" t="str">
            <v>REYES RODRIGUEZ LEIDY ESPERANZA</v>
          </cell>
          <cell r="T360" t="str">
            <v>CELEBRADO</v>
          </cell>
        </row>
        <row r="361">
          <cell r="F361" t="str">
            <v>20000355 H3</v>
          </cell>
          <cell r="G361" t="str">
            <v>RMTC0207 APOYAR EN LA ELABORACIÓN DE PROYECTOS, SUPERVISIONES Y DEMÁS ACTIVIDADES A FINES DEL ÁREA DE INFRAESTRUCTURA AEROPORTUARIA EN LA REGIONAL META.</v>
          </cell>
          <cell r="H361" t="str">
            <v>REGIONAL META</v>
          </cell>
          <cell r="I361" t="str">
            <v>N/A</v>
          </cell>
          <cell r="J361" t="str">
            <v>VER</v>
          </cell>
          <cell r="K361" t="str">
            <v>INVERSIÓN</v>
          </cell>
          <cell r="L361" t="str">
            <v>HECTOR HARVEY CARILLO - REGIONAL META</v>
          </cell>
          <cell r="M361" t="str">
            <v>Contratación Directa - Prestación de Servicios</v>
          </cell>
          <cell r="N361">
            <v>39634400</v>
          </cell>
          <cell r="O361">
            <v>0</v>
          </cell>
          <cell r="P361" t="str">
            <v>N/A</v>
          </cell>
          <cell r="Q361" t="str">
            <v>N/A</v>
          </cell>
          <cell r="R361" t="str">
            <v>N/A</v>
          </cell>
          <cell r="S361" t="str">
            <v>BELTRAN MORA JENNY CAROLINA</v>
          </cell>
          <cell r="T361" t="str">
            <v>CELEBRADO</v>
          </cell>
        </row>
        <row r="362">
          <cell r="F362" t="str">
            <v>20000356 H3</v>
          </cell>
          <cell r="G362" t="str">
            <v>RMTC0205 APOYAR EN LA ELABORACIÓN DE PROYECTOS, SUPERVISIONES Y DEMÁS ACTIVIDADES A FINES DEL ÁREA DE INFRAESTRUCTURA AEROPORTUARIA EN LA REGIONAL META.</v>
          </cell>
          <cell r="H362" t="str">
            <v>REGIONAL META</v>
          </cell>
          <cell r="I362" t="str">
            <v>N/A</v>
          </cell>
          <cell r="J362" t="str">
            <v>VER</v>
          </cell>
          <cell r="K362" t="str">
            <v>INVERSIÓN</v>
          </cell>
          <cell r="L362" t="str">
            <v>HECTOR HARVEY CARILLO - REGIONAL META</v>
          </cell>
          <cell r="M362" t="str">
            <v>Contratación Directa - Prestación de Servicios</v>
          </cell>
          <cell r="N362">
            <v>39634400</v>
          </cell>
          <cell r="O362">
            <v>0</v>
          </cell>
          <cell r="P362" t="str">
            <v>N/A</v>
          </cell>
          <cell r="Q362" t="str">
            <v>N/A</v>
          </cell>
          <cell r="R362" t="str">
            <v>N/A</v>
          </cell>
          <cell r="S362" t="str">
            <v>ARISTIZABAL GONZALEZ DIEGO CAMILO</v>
          </cell>
          <cell r="T362" t="str">
            <v>CELEBRADO</v>
          </cell>
        </row>
        <row r="363">
          <cell r="F363" t="str">
            <v>20000357 H3</v>
          </cell>
          <cell r="G363" t="str">
            <v>RMTC0206 APOYAR EN LA ELABORACIÓN DE PROYECTOS, SUPERVISIONES Y DEMÁS ACTIVIDADES A FINES DEL ÁREA DE INFRAESTRUCTURA AEROPORTUARIA EN LA REGIONAL META.</v>
          </cell>
          <cell r="H363" t="str">
            <v>REGIONAL META</v>
          </cell>
          <cell r="I363" t="str">
            <v>N/A</v>
          </cell>
          <cell r="J363" t="str">
            <v>VER</v>
          </cell>
          <cell r="K363" t="str">
            <v>INVERSIÓN</v>
          </cell>
          <cell r="L363" t="str">
            <v>HECTOR HARVEY CARILLO - REGIONAL META</v>
          </cell>
          <cell r="M363" t="str">
            <v>Contratación Directa - Prestación de Servicios</v>
          </cell>
          <cell r="N363">
            <v>39634400</v>
          </cell>
          <cell r="O363">
            <v>0</v>
          </cell>
          <cell r="P363" t="str">
            <v>N/A</v>
          </cell>
          <cell r="Q363" t="str">
            <v>N/A</v>
          </cell>
          <cell r="R363" t="str">
            <v>N/A</v>
          </cell>
          <cell r="S363" t="str">
            <v>ROJAS REY ANDRES MAURICIO</v>
          </cell>
          <cell r="T363" t="str">
            <v>CELEBRADO</v>
          </cell>
        </row>
        <row r="364">
          <cell r="F364" t="str">
            <v>20000358 H3</v>
          </cell>
          <cell r="G364" t="str">
            <v xml:space="preserve">RMTC0213 APOYAR EN LOS PROCESOS DE CONTRATACION DE LOS PROYECTOS DE INVERSION DE LA REGIONAL META </v>
          </cell>
          <cell r="H364" t="str">
            <v>REGIONAL META</v>
          </cell>
          <cell r="I364" t="str">
            <v>N/A</v>
          </cell>
          <cell r="J364" t="str">
            <v>VER</v>
          </cell>
          <cell r="K364" t="str">
            <v>INVERSIÓN</v>
          </cell>
          <cell r="L364" t="str">
            <v>HECTOR HARVEY CARILLO - REGIONAL META</v>
          </cell>
          <cell r="M364" t="str">
            <v>Contratación Directa - Prestación de Servicios</v>
          </cell>
          <cell r="N364">
            <v>21568200</v>
          </cell>
          <cell r="O364">
            <v>0</v>
          </cell>
          <cell r="P364" t="str">
            <v>N/A</v>
          </cell>
          <cell r="Q364" t="str">
            <v>N/A</v>
          </cell>
          <cell r="R364" t="str">
            <v>N/A</v>
          </cell>
          <cell r="S364" t="str">
            <v>MARTINEZ ROJAS JENNIFER</v>
          </cell>
          <cell r="T364" t="str">
            <v>CELEBRADO</v>
          </cell>
        </row>
        <row r="365">
          <cell r="F365" t="str">
            <v>20000359 H3</v>
          </cell>
          <cell r="G365" t="str">
            <v>RMTA0210 APOYAR LA GESTIÓN ADMINISTRATIVA EN LA OFICINA DE LA ADMINISTRACIÓN DEL AEROPUERTO LA VANGUARDIA EN LA REGIONAL META</v>
          </cell>
          <cell r="H365" t="str">
            <v>REGIONAL META</v>
          </cell>
          <cell r="I365" t="str">
            <v>N/A</v>
          </cell>
          <cell r="J365" t="str">
            <v>VER</v>
          </cell>
          <cell r="K365" t="str">
            <v>FUNCIONAMIENTO</v>
          </cell>
          <cell r="L365" t="str">
            <v>HECTOR HARVEY CARILLO - REGIONAL META</v>
          </cell>
          <cell r="M365" t="str">
            <v>Contratación Directa - Prestación de Servicios</v>
          </cell>
          <cell r="N365">
            <v>21927670</v>
          </cell>
          <cell r="O365">
            <v>0</v>
          </cell>
          <cell r="P365" t="str">
            <v>N/A</v>
          </cell>
          <cell r="Q365" t="str">
            <v>N/A</v>
          </cell>
          <cell r="R365" t="str">
            <v>N/A</v>
          </cell>
          <cell r="S365" t="str">
            <v>BARBOSA VELEZ BEATRIZ HELENA</v>
          </cell>
          <cell r="T365" t="str">
            <v>CELEBRADO</v>
          </cell>
        </row>
        <row r="366">
          <cell r="F366" t="str">
            <v>20000360 H3</v>
          </cell>
          <cell r="G366" t="str">
            <v>RMTA0212 APOYAR LA GESTIÓN ADMINISTRATIVA Y DE INMUEBLES EN LA OFICINA DE LA REGIONAL META.</v>
          </cell>
          <cell r="H366" t="str">
            <v>REGIONAL META</v>
          </cell>
          <cell r="I366" t="str">
            <v>N/A</v>
          </cell>
          <cell r="J366" t="str">
            <v>VER</v>
          </cell>
          <cell r="K366" t="str">
            <v>FUNCIONAMIENTO</v>
          </cell>
          <cell r="L366" t="str">
            <v>HECTOR HARVEY CARILLO - REGIONAL META</v>
          </cell>
          <cell r="M366" t="str">
            <v>Contratación Directa - Prestación de Servicios</v>
          </cell>
          <cell r="N366">
            <v>21568200</v>
          </cell>
          <cell r="O366">
            <v>0</v>
          </cell>
          <cell r="P366" t="str">
            <v>N/A</v>
          </cell>
          <cell r="Q366" t="str">
            <v>N/A</v>
          </cell>
          <cell r="R366" t="str">
            <v>N/A</v>
          </cell>
          <cell r="S366" t="str">
            <v>GUTIERREZ ORTIZ JESSICA</v>
          </cell>
          <cell r="T366" t="str">
            <v>CELEBRADO</v>
          </cell>
        </row>
        <row r="367">
          <cell r="F367" t="str">
            <v>20000361 H3</v>
          </cell>
          <cell r="G367" t="str">
            <v xml:space="preserve">RNCA0435 APOYAR ASISTENCIALMENTE EN LOS DIFERENTES PROCESOS ASIGNADOS EN EL PLAN DE AUDITORÍA DE  LA OFICINA DE CONTROL INTERNO. </v>
          </cell>
          <cell r="H367" t="str">
            <v>OFICINA DE CONTROL INTERNO</v>
          </cell>
          <cell r="I367" t="str">
            <v>N/A</v>
          </cell>
          <cell r="J367" t="str">
            <v>VER</v>
          </cell>
          <cell r="K367" t="str">
            <v>FUNCIONAMIENTO</v>
          </cell>
          <cell r="L367" t="str">
            <v>ARIADNE DURÁN</v>
          </cell>
          <cell r="M367" t="str">
            <v>Contratación Directa - Prestación de Servicios</v>
          </cell>
          <cell r="N367">
            <v>16686000</v>
          </cell>
          <cell r="O367">
            <v>0</v>
          </cell>
          <cell r="P367" t="str">
            <v>N/A</v>
          </cell>
          <cell r="Q367" t="str">
            <v>N/A</v>
          </cell>
          <cell r="R367" t="str">
            <v>N/A</v>
          </cell>
          <cell r="S367" t="str">
            <v>DIAZ PINILLA KATHERINNE MICHELLE</v>
          </cell>
          <cell r="T367" t="str">
            <v>CELEBRADO</v>
          </cell>
        </row>
        <row r="368">
          <cell r="F368" t="str">
            <v>20000362 H3</v>
          </cell>
          <cell r="G368" t="str">
            <v>RNCA0436 APOYAR A LA OFICINA DE CONTROL INTERNO EN EL CUMPLIMIENTO DE SUS ROLES Y FUNCIONES</v>
          </cell>
          <cell r="H368" t="str">
            <v>OFICINA DE CONTROL INTERNO</v>
          </cell>
          <cell r="I368" t="str">
            <v>N/A</v>
          </cell>
          <cell r="J368" t="str">
            <v>VER</v>
          </cell>
          <cell r="K368" t="str">
            <v>FUNCIONAMIENTO</v>
          </cell>
          <cell r="L368" t="str">
            <v>ARIADNE DURÁN</v>
          </cell>
          <cell r="M368" t="str">
            <v>Contratación Directa - Prestación de Servicios</v>
          </cell>
          <cell r="N368">
            <v>57600000</v>
          </cell>
          <cell r="O368">
            <v>0</v>
          </cell>
          <cell r="P368" t="str">
            <v>N/A</v>
          </cell>
          <cell r="Q368" t="str">
            <v>N/A</v>
          </cell>
          <cell r="R368" t="str">
            <v>N/A</v>
          </cell>
          <cell r="S368" t="str">
            <v>PINTO RONDÓN MONICA BEATRIZ</v>
          </cell>
          <cell r="T368" t="str">
            <v>CELEBRADO</v>
          </cell>
        </row>
        <row r="369">
          <cell r="F369" t="str">
            <v>20000363 H3</v>
          </cell>
          <cell r="G369" t="str">
            <v/>
          </cell>
          <cell r="H369" t="str">
            <v>OFICINA DE CONTROL INTERNO</v>
          </cell>
          <cell r="I369"/>
          <cell r="J369"/>
          <cell r="K369" t="str">
            <v/>
          </cell>
          <cell r="L369" t="str">
            <v>ARIADNE DURÁN</v>
          </cell>
          <cell r="M369" t="str">
            <v>Contratación Directa - Prestación de Servicios</v>
          </cell>
          <cell r="N369">
            <v>0</v>
          </cell>
          <cell r="O369">
            <v>0</v>
          </cell>
          <cell r="P369"/>
          <cell r="Q369"/>
          <cell r="R369"/>
          <cell r="S369"/>
          <cell r="T369" t="str">
            <v>REVOCADO</v>
          </cell>
        </row>
        <row r="370">
          <cell r="F370" t="str">
            <v>20000364 H3</v>
          </cell>
          <cell r="G370" t="str">
            <v>RNCA0440 APOYAR A LA OFICINA DE CONTROL INTERNO EN EL CUMPLIMIENTO DE SUS ROLES Y FUNCIONES</v>
          </cell>
          <cell r="H370" t="str">
            <v>OFICINA DE CONTROL INTERNO</v>
          </cell>
          <cell r="I370" t="str">
            <v>N/A</v>
          </cell>
          <cell r="J370" t="str">
            <v>VER</v>
          </cell>
          <cell r="K370" t="str">
            <v>FUNCIONAMIENTO</v>
          </cell>
          <cell r="L370" t="str">
            <v>ARIADNE DURÁN</v>
          </cell>
          <cell r="M370" t="str">
            <v>Contratación Directa - Prestación de Servicios</v>
          </cell>
          <cell r="N370">
            <v>58401000</v>
          </cell>
          <cell r="O370">
            <v>0</v>
          </cell>
          <cell r="P370" t="str">
            <v>N/A</v>
          </cell>
          <cell r="Q370" t="str">
            <v>N/A</v>
          </cell>
          <cell r="R370" t="str">
            <v>N/A</v>
          </cell>
          <cell r="S370" t="str">
            <v>BACCA ACOSTA CARLOS ENRIQUE</v>
          </cell>
          <cell r="T370" t="str">
            <v>CELEBRADO</v>
          </cell>
        </row>
        <row r="371">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cell r="I371" t="str">
            <v>N/A</v>
          </cell>
          <cell r="J371" t="str">
            <v>VER</v>
          </cell>
          <cell r="K371" t="str">
            <v>FUNCIONAMIENTO</v>
          </cell>
          <cell r="L371" t="str">
            <v>OLGA BUELVAS</v>
          </cell>
          <cell r="M371" t="str">
            <v>Contratación Directa - Prestación de Servicios</v>
          </cell>
          <cell r="N371">
            <v>21259200</v>
          </cell>
          <cell r="O371">
            <v>0</v>
          </cell>
          <cell r="P371" t="str">
            <v>N/A</v>
          </cell>
          <cell r="Q371" t="str">
            <v>N/A</v>
          </cell>
          <cell r="R371" t="str">
            <v>N/A</v>
          </cell>
          <cell r="S371" t="str">
            <v>RODRIGUEZ AVILA PAULA ALEJANDRA</v>
          </cell>
          <cell r="T371" t="str">
            <v>CELEBRADO</v>
          </cell>
        </row>
        <row r="372">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cell r="I372" t="str">
            <v>N/A</v>
          </cell>
          <cell r="J372" t="str">
            <v>VER</v>
          </cell>
          <cell r="K372" t="str">
            <v>FUNCIONAMIENTO</v>
          </cell>
          <cell r="L372" t="str">
            <v>OLGA BUELVAS</v>
          </cell>
          <cell r="M372" t="str">
            <v>Contratación Directa - Prestación de Servicios</v>
          </cell>
          <cell r="N372">
            <v>21259200</v>
          </cell>
          <cell r="O372">
            <v>0</v>
          </cell>
          <cell r="P372" t="str">
            <v>N/A</v>
          </cell>
          <cell r="Q372" t="str">
            <v>N/A</v>
          </cell>
          <cell r="R372" t="str">
            <v>N/A</v>
          </cell>
          <cell r="S372" t="str">
            <v>MONTES AREVALO DIANA CATALINA</v>
          </cell>
          <cell r="T372" t="str">
            <v>CELEBRADO</v>
          </cell>
        </row>
        <row r="373">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cell r="I373" t="str">
            <v>N/A</v>
          </cell>
          <cell r="J373" t="str">
            <v>VER</v>
          </cell>
          <cell r="K373" t="str">
            <v>FUNCIONAMIENTO</v>
          </cell>
          <cell r="L373" t="str">
            <v>OLGA BUELVAS</v>
          </cell>
          <cell r="M373" t="str">
            <v>Contratación Directa - Prestación de Servicios</v>
          </cell>
          <cell r="N373">
            <v>32243120</v>
          </cell>
          <cell r="O373">
            <v>0</v>
          </cell>
          <cell r="P373" t="str">
            <v>N/A</v>
          </cell>
          <cell r="Q373" t="str">
            <v>N/A</v>
          </cell>
          <cell r="R373" t="str">
            <v>N/A</v>
          </cell>
          <cell r="S373" t="str">
            <v>PERILLA QUINTERO CARLOS MANUEL</v>
          </cell>
          <cell r="T373" t="str">
            <v>CELEBRADO</v>
          </cell>
        </row>
        <row r="374">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cell r="I374" t="str">
            <v>N/A</v>
          </cell>
          <cell r="J374" t="str">
            <v>VER</v>
          </cell>
          <cell r="K374" t="str">
            <v>FUNCIONAMIENTO</v>
          </cell>
          <cell r="L374" t="str">
            <v>OLGA BUELVAS</v>
          </cell>
          <cell r="M374" t="str">
            <v>Contratación Directa - Prestación de Servicios</v>
          </cell>
          <cell r="N374">
            <v>39861000</v>
          </cell>
          <cell r="O374">
            <v>0</v>
          </cell>
          <cell r="P374" t="str">
            <v>N/A</v>
          </cell>
          <cell r="Q374" t="str">
            <v>N/A</v>
          </cell>
          <cell r="R374" t="str">
            <v>N/A</v>
          </cell>
          <cell r="S374" t="str">
            <v>ROMERO CARDONA SIGRID HELENA</v>
          </cell>
          <cell r="T374" t="str">
            <v>CELEBRADO</v>
          </cell>
        </row>
        <row r="375">
          <cell r="F375" t="str">
            <v>20000369 H3</v>
          </cell>
          <cell r="G375" t="str">
            <v>RNCA0438 APOYAR A LA OFICINA DE CONTROL INTERNO EN EL CUMPLIMIENTO DE SUS ROLES Y FUNCIONES</v>
          </cell>
          <cell r="H375" t="str">
            <v>OFICINA DE CONTROL INTERNO</v>
          </cell>
          <cell r="I375" t="str">
            <v>N/A</v>
          </cell>
          <cell r="J375" t="str">
            <v>VER</v>
          </cell>
          <cell r="K375" t="str">
            <v>FUNCIONAMIENTO</v>
          </cell>
          <cell r="L375" t="str">
            <v>ARIADNE DURÁN</v>
          </cell>
          <cell r="M375" t="str">
            <v>Contratación Directa - Prestación de Servicios</v>
          </cell>
          <cell r="N375">
            <v>57600000</v>
          </cell>
          <cell r="O375">
            <v>0</v>
          </cell>
          <cell r="P375" t="str">
            <v>N/A</v>
          </cell>
          <cell r="Q375" t="str">
            <v>N/A</v>
          </cell>
          <cell r="R375" t="str">
            <v>N/A</v>
          </cell>
          <cell r="S375" t="str">
            <v>GUERRERO ESCOBAR ARELIZ</v>
          </cell>
          <cell r="T375" t="str">
            <v>CELEBRADO</v>
          </cell>
        </row>
        <row r="376">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cell r="I376" t="str">
            <v>N/A</v>
          </cell>
          <cell r="J376" t="str">
            <v>VER</v>
          </cell>
          <cell r="K376" t="str">
            <v>FUNCIONAMIENTO</v>
          </cell>
          <cell r="L376" t="str">
            <v>OLGA BUELVAS</v>
          </cell>
          <cell r="M376" t="str">
            <v>Contratación Directa - Prestación de Servicios</v>
          </cell>
          <cell r="N376">
            <v>73521400</v>
          </cell>
          <cell r="O376">
            <v>0</v>
          </cell>
          <cell r="P376" t="str">
            <v>N/A</v>
          </cell>
          <cell r="Q376" t="str">
            <v>N/A</v>
          </cell>
          <cell r="R376" t="str">
            <v>N/A</v>
          </cell>
          <cell r="S376" t="str">
            <v>CORREDOR MELO CESAR ALEXANDER</v>
          </cell>
          <cell r="T376" t="str">
            <v>CELEBRADO</v>
          </cell>
        </row>
        <row r="377">
          <cell r="F377" t="str">
            <v>20000371 H3</v>
          </cell>
          <cell r="G377" t="str">
            <v>RNCC0447 APOYAR LA ADMINISTRACIÓN DE LA RED LAN Y LA ADMINISTRACIÓN DE COMPONENTES ACTIVOS DE LA RED GESTIONADOS POR LA DIRECCIÓN DE INFORMÁTICA A NIVEL NACIONAL</v>
          </cell>
          <cell r="H377" t="str">
            <v>DIRECCIÓN INFORMÁTICA</v>
          </cell>
          <cell r="I377" t="str">
            <v>N/A</v>
          </cell>
          <cell r="J377" t="str">
            <v>VER</v>
          </cell>
          <cell r="K377" t="str">
            <v>INVERSIÓN</v>
          </cell>
          <cell r="L377" t="str">
            <v>ARTURO NIÑO</v>
          </cell>
          <cell r="M377" t="str">
            <v>Contratación Directa - Prestación de Servicios</v>
          </cell>
          <cell r="N377">
            <v>77909200</v>
          </cell>
          <cell r="O377">
            <v>0</v>
          </cell>
          <cell r="P377" t="str">
            <v>N/A</v>
          </cell>
          <cell r="Q377" t="str">
            <v>N/A</v>
          </cell>
          <cell r="R377" t="str">
            <v>N/A</v>
          </cell>
          <cell r="S377" t="str">
            <v>MONTEALEGRE BELTRAN RUBEN DARIO</v>
          </cell>
          <cell r="T377" t="str">
            <v>CELEBRADO</v>
          </cell>
        </row>
        <row r="378">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cell r="I378" t="str">
            <v>N/A</v>
          </cell>
          <cell r="J378" t="str">
            <v>VER</v>
          </cell>
          <cell r="K378" t="str">
            <v>INVERSIÓN</v>
          </cell>
          <cell r="L378" t="str">
            <v>EDGAR ROZO SUÁREZ - REGIONAL NORTE DE SANTANDER</v>
          </cell>
          <cell r="M378" t="str">
            <v>Contratación Directa - Prestación de Servicios</v>
          </cell>
          <cell r="N378">
            <v>41818000</v>
          </cell>
          <cell r="O378">
            <v>0</v>
          </cell>
          <cell r="P378" t="str">
            <v>N/A</v>
          </cell>
          <cell r="Q378" t="str">
            <v>N/A</v>
          </cell>
          <cell r="R378" t="str">
            <v>N/A</v>
          </cell>
          <cell r="S378" t="str">
            <v>PEREZ GARCIA YELINETH</v>
          </cell>
          <cell r="T378" t="str">
            <v>CELEBRADO</v>
          </cell>
        </row>
        <row r="379">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cell r="I379" t="str">
            <v>N/A</v>
          </cell>
          <cell r="J379" t="str">
            <v>VER</v>
          </cell>
          <cell r="K379" t="str">
            <v>INVERSIÓN</v>
          </cell>
          <cell r="L379" t="str">
            <v>WILMAR CORONEL GÓMEZ - REGIONAL NORTE DE SANTANDER</v>
          </cell>
          <cell r="M379" t="str">
            <v>Contratación Directa - Prestación de Servicios</v>
          </cell>
          <cell r="N379">
            <v>59740000</v>
          </cell>
          <cell r="O379">
            <v>0</v>
          </cell>
          <cell r="P379" t="str">
            <v>N/A</v>
          </cell>
          <cell r="Q379" t="str">
            <v>N/A</v>
          </cell>
          <cell r="R379" t="str">
            <v>N/A</v>
          </cell>
          <cell r="S379" t="str">
            <v>MARTINEZ SANCHEZ HELBERS</v>
          </cell>
          <cell r="T379" t="str">
            <v>CELEBRADO</v>
          </cell>
        </row>
        <row r="380">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cell r="I380" t="str">
            <v>N/A</v>
          </cell>
          <cell r="J380" t="str">
            <v>VER</v>
          </cell>
          <cell r="K380" t="str">
            <v>INVERSIÓN</v>
          </cell>
          <cell r="L380" t="str">
            <v>WILMAR CORONEL GÓMEZ - REGIONAL NORTE DE SANTANDER</v>
          </cell>
          <cell r="M380" t="str">
            <v>Contratación Directa - Prestación de Servicios</v>
          </cell>
          <cell r="N380">
            <v>43012800</v>
          </cell>
          <cell r="O380">
            <v>0</v>
          </cell>
          <cell r="P380" t="str">
            <v>N/A</v>
          </cell>
          <cell r="Q380" t="str">
            <v>N/A</v>
          </cell>
          <cell r="R380" t="str">
            <v>N/A</v>
          </cell>
          <cell r="S380" t="str">
            <v>GALVIS MARQUEZ JUAN DAVID</v>
          </cell>
          <cell r="T380" t="str">
            <v>CELEBRADO</v>
          </cell>
        </row>
        <row r="381">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cell r="I381" t="str">
            <v>N/A</v>
          </cell>
          <cell r="J381" t="str">
            <v>VER</v>
          </cell>
          <cell r="K381" t="str">
            <v>INVERSIÓN</v>
          </cell>
          <cell r="L381" t="str">
            <v>EDGAR ROZO SUÁREZ - REGIONAL NORTE DE SANTANDER</v>
          </cell>
          <cell r="M381" t="str">
            <v>Contratación Directa - Prestación de Servicios</v>
          </cell>
          <cell r="N381">
            <v>45402400</v>
          </cell>
          <cell r="O381">
            <v>0</v>
          </cell>
          <cell r="P381" t="str">
            <v>N/A</v>
          </cell>
          <cell r="Q381" t="str">
            <v>N/A</v>
          </cell>
          <cell r="R381" t="str">
            <v>N/A</v>
          </cell>
          <cell r="S381" t="str">
            <v>HERNANDEZ FUENTES SHARYN NATALY</v>
          </cell>
          <cell r="T381" t="str">
            <v>CELEBRADO</v>
          </cell>
        </row>
        <row r="382">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cell r="I382" t="str">
            <v>N/A</v>
          </cell>
          <cell r="J382" t="str">
            <v>VER</v>
          </cell>
          <cell r="K382" t="str">
            <v>INVERSIÓN</v>
          </cell>
          <cell r="L382" t="str">
            <v>EDGAR ROZO SUÁREZ - REGIONAL NORTE DE SANTANDER</v>
          </cell>
          <cell r="M382" t="str">
            <v>Contratación Directa - Prestación de Servicios</v>
          </cell>
          <cell r="N382">
            <v>35844000</v>
          </cell>
          <cell r="O382">
            <v>0</v>
          </cell>
          <cell r="P382" t="str">
            <v>N/A</v>
          </cell>
          <cell r="Q382" t="str">
            <v>N/A</v>
          </cell>
          <cell r="R382" t="str">
            <v>N/A</v>
          </cell>
          <cell r="S382" t="str">
            <v>ALBA PEÑARANDA EDDY JOHANA</v>
          </cell>
          <cell r="T382" t="str">
            <v>CELEBRADO</v>
          </cell>
        </row>
        <row r="383">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cell r="I383" t="str">
            <v>N/A</v>
          </cell>
          <cell r="J383" t="str">
            <v>VER</v>
          </cell>
          <cell r="K383" t="str">
            <v>INVERSIÓN</v>
          </cell>
          <cell r="L383" t="str">
            <v>WILMAR CORONEL GÓMEZ - REGIONAL NORTE DE SANTANDER</v>
          </cell>
          <cell r="M383" t="str">
            <v>Contratación Directa - Prestación de Servicios</v>
          </cell>
          <cell r="N383">
            <v>72846750</v>
          </cell>
          <cell r="O383">
            <v>0</v>
          </cell>
          <cell r="P383" t="str">
            <v>N/A</v>
          </cell>
          <cell r="Q383" t="str">
            <v>N/A</v>
          </cell>
          <cell r="R383" t="str">
            <v>N/A</v>
          </cell>
          <cell r="S383" t="str">
            <v>MANJARRES HERNANDEZ EDUARDO</v>
          </cell>
          <cell r="T383" t="str">
            <v>CELEBRADO</v>
          </cell>
        </row>
        <row r="384">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cell r="I384" t="str">
            <v>N/A</v>
          </cell>
          <cell r="J384" t="str">
            <v>VER</v>
          </cell>
          <cell r="K384" t="str">
            <v>INVERSIÓN</v>
          </cell>
          <cell r="L384" t="str">
            <v>EDGAR ROZO SUÁREZ - REGIONAL NORTE DE SANTANDER</v>
          </cell>
          <cell r="M384" t="str">
            <v>Contratación Directa - Prestación de Servicios</v>
          </cell>
          <cell r="N384">
            <v>26285600</v>
          </cell>
          <cell r="O384">
            <v>0</v>
          </cell>
          <cell r="P384" t="str">
            <v>N/A</v>
          </cell>
          <cell r="Q384" t="str">
            <v>N/A</v>
          </cell>
          <cell r="R384" t="str">
            <v>N/A</v>
          </cell>
          <cell r="S384" t="str">
            <v>PARADA LEAL MARIA FERNANDA</v>
          </cell>
          <cell r="T384" t="str">
            <v>CELEBRADO</v>
          </cell>
        </row>
        <row r="385">
          <cell r="F385" t="str">
            <v>20000379 H3</v>
          </cell>
          <cell r="G385" t="str">
            <v>RSTA0460 PRESTAR LOS SERVICIOS DE UN TÉCNICO PARA QUE APOYE A LA ADMINISTRACIÓN DEL AEROPUERTO CRAVO NORTE.</v>
          </cell>
          <cell r="H385" t="str">
            <v>REGIONAL NORTE DE SANTANDER</v>
          </cell>
          <cell r="I385" t="str">
            <v>N/A</v>
          </cell>
          <cell r="J385" t="str">
            <v>VER</v>
          </cell>
          <cell r="K385" t="str">
            <v>FUNCIONAMIENTO</v>
          </cell>
          <cell r="L385" t="str">
            <v>EDGAR ROZO SUÁREZ - REGIONAL NORTE DE SANTANDER</v>
          </cell>
          <cell r="M385" t="str">
            <v>Contratación Directa - Prestación de Servicios</v>
          </cell>
          <cell r="N385">
            <v>26285600</v>
          </cell>
          <cell r="O385">
            <v>0</v>
          </cell>
          <cell r="P385" t="str">
            <v>N/A</v>
          </cell>
          <cell r="Q385" t="str">
            <v>N/A</v>
          </cell>
          <cell r="R385" t="str">
            <v>N/A</v>
          </cell>
          <cell r="S385" t="str">
            <v>TORRES VIVAS YAMID</v>
          </cell>
          <cell r="T385"/>
        </row>
        <row r="386">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cell r="I386" t="str">
            <v>N/A</v>
          </cell>
          <cell r="J386" t="str">
            <v>VER</v>
          </cell>
          <cell r="K386" t="str">
            <v>INVERSIÓN</v>
          </cell>
          <cell r="L386" t="str">
            <v>MARIO FELIPE ANDRADE</v>
          </cell>
          <cell r="M386" t="str">
            <v>Contratación Directa - Prestación de Servicios</v>
          </cell>
          <cell r="N386">
            <v>106007600</v>
          </cell>
          <cell r="O386">
            <v>0</v>
          </cell>
          <cell r="P386" t="str">
            <v>N/A</v>
          </cell>
          <cell r="Q386" t="str">
            <v>N/A</v>
          </cell>
          <cell r="R386" t="str">
            <v>N/A</v>
          </cell>
          <cell r="S386" t="str">
            <v>SARABIA VILLA GUILLERMO ENRIQUE</v>
          </cell>
          <cell r="T386" t="str">
            <v>CELEBRADO</v>
          </cell>
        </row>
        <row r="387">
          <cell r="F387" t="str">
            <v>20000381 H3</v>
          </cell>
          <cell r="G387" t="str">
            <v>RCNC0225 PRESTAR APOYO EN LA EVALUACIÓN FINANCIERA Y EN EL SEGUIMIENTO DE LOS PROYECTOS  DE LOS PROYECTOS DE INVERSION  REGIONAL CUNDINAMARCA</v>
          </cell>
          <cell r="H387" t="str">
            <v>REGIONAL CUNDINAMARCA</v>
          </cell>
          <cell r="I387" t="str">
            <v>N/A</v>
          </cell>
          <cell r="J387" t="str">
            <v>VER</v>
          </cell>
          <cell r="K387" t="str">
            <v>INVERSIÓN</v>
          </cell>
          <cell r="L387" t="str">
            <v>TATIANA PAOLA COLLANTE - REGIONAL CUNDINAMARCA</v>
          </cell>
          <cell r="M387" t="str">
            <v>Contratación Directa - Prestación de Servicios</v>
          </cell>
          <cell r="N387">
            <v>58401824</v>
          </cell>
          <cell r="O387">
            <v>0</v>
          </cell>
          <cell r="P387" t="str">
            <v>N/A</v>
          </cell>
          <cell r="Q387" t="str">
            <v>N/A</v>
          </cell>
          <cell r="R387" t="str">
            <v>N/A</v>
          </cell>
          <cell r="S387" t="str">
            <v>DUARTE BORDA EDWIN STEVE</v>
          </cell>
          <cell r="T387" t="str">
            <v>CELEBRADO</v>
          </cell>
        </row>
        <row r="388">
          <cell r="F388" t="str">
            <v>20000382 H3</v>
          </cell>
          <cell r="G388" t="str">
            <v>RCNC0218 PRESTAR APOYO EN MATERIA AMBIENTAL LA ESTRUCTURACIÓN, EVALUACIÓN Y SEGUIMIENTO DE LOS PROYECTOS   DE LOS PROYECTOS DE INVERSION  REGIONAL CUNDINAMARCA</v>
          </cell>
          <cell r="H388" t="str">
            <v>REGIONAL CUNDINAMARCA</v>
          </cell>
          <cell r="I388" t="str">
            <v>N/A</v>
          </cell>
          <cell r="J388" t="str">
            <v>VER</v>
          </cell>
          <cell r="K388" t="str">
            <v>INVERSIÓN</v>
          </cell>
          <cell r="L388" t="str">
            <v>TATIANA PAOLA COLLANTE - REGIONAL CUNDINAMARCA</v>
          </cell>
          <cell r="M388" t="str">
            <v>Contratación Directa - Prestación de Servicios</v>
          </cell>
          <cell r="N388">
            <v>42092544</v>
          </cell>
          <cell r="O388">
            <v>0</v>
          </cell>
          <cell r="P388" t="str">
            <v>N/A</v>
          </cell>
          <cell r="Q388" t="str">
            <v>N/A</v>
          </cell>
          <cell r="R388" t="str">
            <v>N/A</v>
          </cell>
          <cell r="S388" t="str">
            <v>RUIZ RUEDA ANGIE VIVIANA</v>
          </cell>
          <cell r="T388" t="str">
            <v>CELEBRADO</v>
          </cell>
        </row>
        <row r="389">
          <cell r="F389" t="str">
            <v>20000383 H3</v>
          </cell>
          <cell r="G389" t="str">
            <v>RCNC0222 APOYAR EN MATERIA TÉCNICA EL SEGUIMIENTO DE LOS PROYECTOS  DE LOS PROYECTOS DE INVERSION  REGIONAL CUNDINAMARCA</v>
          </cell>
          <cell r="H389" t="str">
            <v>REGIONAL CUNDINAMARCA</v>
          </cell>
          <cell r="I389" t="str">
            <v>N/A</v>
          </cell>
          <cell r="J389" t="str">
            <v>VER</v>
          </cell>
          <cell r="K389" t="str">
            <v>INVERSIÓN</v>
          </cell>
          <cell r="L389" t="str">
            <v>ALBA ROCIO ESTUPIÑAN - REGIONAL CUNDINAMARCA</v>
          </cell>
          <cell r="M389" t="str">
            <v>Contratación Directa - Prestación de Servicios</v>
          </cell>
          <cell r="N389">
            <v>61823424</v>
          </cell>
          <cell r="O389">
            <v>0</v>
          </cell>
          <cell r="P389" t="str">
            <v>N/A</v>
          </cell>
          <cell r="Q389" t="str">
            <v>N/A</v>
          </cell>
          <cell r="R389" t="str">
            <v>N/A</v>
          </cell>
          <cell r="S389" t="str">
            <v>MAESTRE HENRY</v>
          </cell>
          <cell r="T389" t="str">
            <v>CELEBRADO</v>
          </cell>
        </row>
        <row r="390">
          <cell r="F390" t="str">
            <v>20000384 H3</v>
          </cell>
          <cell r="G390" t="str">
            <v>RCNC0226 APOYAR EN MATERIA TÉCNICA LA ESTRUCTURACIÓN, EVALUACIÓN Y EJECUCIÓN DE LOS PROYECTOS  DE LOS PROYECTOS DE INVERSION  REGIONAL CUNDINAMARCA</v>
          </cell>
          <cell r="H390" t="str">
            <v>REGIONAL CUNDINAMARCA</v>
          </cell>
          <cell r="I390" t="str">
            <v>N/A</v>
          </cell>
          <cell r="J390" t="str">
            <v>VER</v>
          </cell>
          <cell r="K390" t="str">
            <v>INVERSIÓN</v>
          </cell>
          <cell r="L390" t="str">
            <v>MARIA VIRGINIA CRISTANCHO RODRÍGUEZ - REGIONAL CUNDINAMARCA</v>
          </cell>
          <cell r="M390" t="str">
            <v>Contratación Directa - Prestación de Servicios</v>
          </cell>
          <cell r="N390">
            <v>52615680</v>
          </cell>
          <cell r="O390">
            <v>0</v>
          </cell>
          <cell r="P390" t="str">
            <v>N/A</v>
          </cell>
          <cell r="Q390" t="str">
            <v>N/A</v>
          </cell>
          <cell r="R390" t="str">
            <v>N/A</v>
          </cell>
          <cell r="S390" t="str">
            <v>GONZALEZ TRUJILLO FABIAN MAURICIO</v>
          </cell>
          <cell r="T390" t="str">
            <v>CELEBRADO</v>
          </cell>
        </row>
        <row r="391">
          <cell r="F391" t="str">
            <v>20000385 H3</v>
          </cell>
          <cell r="G391" t="str">
            <v>RSTC0451 PRESTAR LOS SERVICIOS PROFESIONALES DE UN ABOGADO PARA QUE APOYE JURÍDICAMENTE A LA DIRECCIÓN REGIONAL AERONÁUTICA NORTE DE SANTANDER.</v>
          </cell>
          <cell r="H391" t="str">
            <v>REGIONAL NORTE DE SANTANDER</v>
          </cell>
          <cell r="I391" t="str">
            <v>N/A</v>
          </cell>
          <cell r="J391" t="str">
            <v>VER</v>
          </cell>
          <cell r="K391" t="str">
            <v>INVERSIÓN</v>
          </cell>
          <cell r="L391" t="str">
            <v>EDGAR ROZO SUÁREZ - REGIONAL NORTE DE SANTANDER</v>
          </cell>
          <cell r="M391" t="str">
            <v>Contratación Directa - Prestación de Servicios</v>
          </cell>
          <cell r="N391">
            <v>47792000</v>
          </cell>
          <cell r="O391">
            <v>0</v>
          </cell>
          <cell r="P391" t="str">
            <v>N/A</v>
          </cell>
          <cell r="Q391" t="str">
            <v>N/A</v>
          </cell>
          <cell r="R391" t="str">
            <v>N/A</v>
          </cell>
          <cell r="S391" t="str">
            <v>CARRASCAL ORTIZ JEAN FERNANDO</v>
          </cell>
          <cell r="T391" t="str">
            <v>CELEBRADO</v>
          </cell>
        </row>
        <row r="392">
          <cell r="F392" t="str">
            <v>20000386 H3</v>
          </cell>
          <cell r="G392" t="str">
            <v>RSTC0458 PRESTAR LOS SERVICIOS PROFESIONALES DE UN INGENIERO AMBIENTAL PARA QUE APOYE LA GESTION AMBIENTAL DE LA DIRECCIÓN REGIONAL AERONÁUTICA NORTE DE SANTANDER.</v>
          </cell>
          <cell r="H392" t="str">
            <v>REGIONAL NORTE DE SANTANDER</v>
          </cell>
          <cell r="I392" t="str">
            <v>N/A</v>
          </cell>
          <cell r="J392" t="str">
            <v>VER</v>
          </cell>
          <cell r="K392" t="str">
            <v>INVERSIÓN</v>
          </cell>
          <cell r="L392" t="str">
            <v>WILMAR CORONEL GÓMEZ - REGIONAL NORTE DE SANTANDER</v>
          </cell>
          <cell r="M392" t="str">
            <v>Contratación Directa - Prestación de Servicios</v>
          </cell>
          <cell r="N392">
            <v>41760000</v>
          </cell>
          <cell r="O392">
            <v>0</v>
          </cell>
          <cell r="P392" t="str">
            <v>N/A</v>
          </cell>
          <cell r="Q392" t="str">
            <v>N/A</v>
          </cell>
          <cell r="R392" t="str">
            <v>N/A</v>
          </cell>
          <cell r="S392" t="str">
            <v>VERGEL SANCHEZ KATERINE</v>
          </cell>
          <cell r="T392" t="str">
            <v>CELEBRADO</v>
          </cell>
        </row>
        <row r="393">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cell r="I393" t="str">
            <v>N/A</v>
          </cell>
          <cell r="J393" t="str">
            <v>VER</v>
          </cell>
          <cell r="K393" t="str">
            <v>INVERSIÓN</v>
          </cell>
          <cell r="L393" t="str">
            <v>MARIA BERNARDA PIMIENTA SALADEN - REGIONAL ATLÁNTICO</v>
          </cell>
          <cell r="M393" t="str">
            <v>Contratación Directa - Prestación de Servicios</v>
          </cell>
          <cell r="N393">
            <v>70225000</v>
          </cell>
          <cell r="O393">
            <v>0</v>
          </cell>
          <cell r="P393" t="str">
            <v>N/A</v>
          </cell>
          <cell r="Q393" t="str">
            <v>N/A</v>
          </cell>
          <cell r="R393" t="str">
            <v>N/A</v>
          </cell>
          <cell r="S393" t="str">
            <v>ANGULO INSIGNARES LUIS JOSE</v>
          </cell>
          <cell r="T393" t="str">
            <v>CELEBRADO</v>
          </cell>
        </row>
        <row r="394">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cell r="I394" t="str">
            <v>N/A</v>
          </cell>
          <cell r="J394" t="str">
            <v>VER</v>
          </cell>
          <cell r="K394" t="str">
            <v>INVERSIÓN</v>
          </cell>
          <cell r="L394" t="str">
            <v>MARIA BERNARDA PIMIENTA SALADEN - REGIONAL ATLÁNTICO</v>
          </cell>
          <cell r="M394" t="str">
            <v>Contratación Directa - Prestación de Servicios</v>
          </cell>
          <cell r="N394">
            <v>52674715</v>
          </cell>
          <cell r="O394">
            <v>0</v>
          </cell>
          <cell r="P394" t="str">
            <v>N/A</v>
          </cell>
          <cell r="Q394" t="str">
            <v>N/A</v>
          </cell>
          <cell r="R394" t="str">
            <v>N/A</v>
          </cell>
          <cell r="S394" t="str">
            <v>OCAMPO SANZ MARTA SOFIA</v>
          </cell>
          <cell r="T394" t="str">
            <v>CELEBRADO</v>
          </cell>
        </row>
        <row r="395">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cell r="I395" t="str">
            <v>N/A</v>
          </cell>
          <cell r="J395" t="str">
            <v>VER</v>
          </cell>
          <cell r="K395" t="str">
            <v>INVERSIÓN</v>
          </cell>
          <cell r="L395" t="str">
            <v>MARIA BERNARDA PIMIENTA SALADEN - REGIONAL ATLÁNTICO</v>
          </cell>
          <cell r="M395" t="str">
            <v>Contratación Directa - Prestación de Servicios</v>
          </cell>
          <cell r="N395">
            <v>52674715</v>
          </cell>
          <cell r="O395">
            <v>0</v>
          </cell>
          <cell r="P395" t="str">
            <v>N/A</v>
          </cell>
          <cell r="Q395" t="str">
            <v>N/A</v>
          </cell>
          <cell r="R395" t="str">
            <v>N/A</v>
          </cell>
          <cell r="S395" t="str">
            <v>QUINTERO ARAGON KATHERINE</v>
          </cell>
          <cell r="T395" t="str">
            <v>CELEBRADO</v>
          </cell>
        </row>
        <row r="396">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cell r="I396" t="str">
            <v>N/A</v>
          </cell>
          <cell r="J396" t="str">
            <v>VER</v>
          </cell>
          <cell r="K396" t="str">
            <v>INVERSIÓN</v>
          </cell>
          <cell r="L396" t="str">
            <v>MARIA BERNARDA PIMIENTA SALADEN - REGIONAL ATLÁNTICO</v>
          </cell>
          <cell r="M396" t="str">
            <v>Contratación Directa - Prestación de Servicios</v>
          </cell>
          <cell r="N396">
            <v>45702748</v>
          </cell>
          <cell r="O396">
            <v>0</v>
          </cell>
          <cell r="P396" t="str">
            <v>N/A</v>
          </cell>
          <cell r="Q396" t="str">
            <v>N/A</v>
          </cell>
          <cell r="R396" t="str">
            <v>N/A</v>
          </cell>
          <cell r="S396" t="str">
            <v>TORRES DOMINGUEZ ROSMERY LISBETH</v>
          </cell>
          <cell r="T396" t="str">
            <v>CELEBRADO</v>
          </cell>
        </row>
        <row r="397">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cell r="I397" t="str">
            <v>N/A</v>
          </cell>
          <cell r="J397" t="str">
            <v>VER</v>
          </cell>
          <cell r="K397" t="str">
            <v>INVERSIÓN</v>
          </cell>
          <cell r="L397" t="str">
            <v>MARIA BERNARDA PIMIENTA SALADEN - REGIONAL ATLÁNTICO</v>
          </cell>
          <cell r="M397" t="str">
            <v>Contratación Directa - Prestación de Servicios</v>
          </cell>
          <cell r="N397">
            <v>48802297</v>
          </cell>
          <cell r="O397">
            <v>0</v>
          </cell>
          <cell r="P397" t="str">
            <v>N/A</v>
          </cell>
          <cell r="Q397" t="str">
            <v>N/A</v>
          </cell>
          <cell r="R397" t="str">
            <v>N/A</v>
          </cell>
          <cell r="S397" t="str">
            <v>QUIÑONES OSPINO ALEXANDER</v>
          </cell>
          <cell r="T397" t="str">
            <v>CELEBRADO</v>
          </cell>
        </row>
        <row r="398">
          <cell r="F398" t="str">
            <v>20000392 H3</v>
          </cell>
          <cell r="G398" t="str">
            <v>RATC0498 APOYAR EN MATERIA FINANCIERA  Y ADMINISTRATIVA LA GERENCIA Y EJECUCIÓN DE LOS PROYECTOS DE MANTENIMIENTO Y CONSERVACIÓN ADELANTADOS POR DIRECCION REGIONAL ATLANTICO,</v>
          </cell>
          <cell r="H398" t="str">
            <v>REGIONAL ATLÁNTICO</v>
          </cell>
          <cell r="I398" t="str">
            <v>N/A</v>
          </cell>
          <cell r="J398" t="str">
            <v>VER</v>
          </cell>
          <cell r="K398" t="str">
            <v>INVERSIÓN</v>
          </cell>
          <cell r="L398" t="str">
            <v>MARIA BERNARDA PIMIENTA SALADEN - REGIONAL ATLÁNTICO</v>
          </cell>
          <cell r="M398" t="str">
            <v>Contratación Directa - Prestación de Servicios</v>
          </cell>
          <cell r="N398">
            <v>61594000</v>
          </cell>
          <cell r="O398">
            <v>0</v>
          </cell>
          <cell r="P398" t="str">
            <v>N/A</v>
          </cell>
          <cell r="Q398" t="str">
            <v>N/A</v>
          </cell>
          <cell r="R398" t="str">
            <v>N/A</v>
          </cell>
          <cell r="S398" t="str">
            <v>ALGARIN BLANCO LUIS DEMETRIO</v>
          </cell>
          <cell r="T398" t="str">
            <v>CELEBRADO</v>
          </cell>
        </row>
        <row r="399">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cell r="I399" t="str">
            <v>N/A</v>
          </cell>
          <cell r="J399" t="str">
            <v>VER</v>
          </cell>
          <cell r="K399" t="str">
            <v>INVERSIÓN</v>
          </cell>
          <cell r="L399" t="str">
            <v>MARIA BERNARDA PIMIENTA SALADEN - REGIONAL ATLÁNTICO</v>
          </cell>
          <cell r="M399" t="str">
            <v>Contratación Directa - Prestación de Servicios</v>
          </cell>
          <cell r="N399">
            <v>17246320</v>
          </cell>
          <cell r="O399">
            <v>0</v>
          </cell>
          <cell r="P399" t="str">
            <v>N/A</v>
          </cell>
          <cell r="Q399" t="str">
            <v>N/A</v>
          </cell>
          <cell r="R399" t="str">
            <v>N/A</v>
          </cell>
          <cell r="S399" t="str">
            <v>ALVARADO VIZCAINO LISETH PAOLA</v>
          </cell>
          <cell r="T399" t="str">
            <v>CELEBRADO</v>
          </cell>
        </row>
        <row r="400">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cell r="I400" t="str">
            <v>N/A</v>
          </cell>
          <cell r="J400" t="str">
            <v>VER</v>
          </cell>
          <cell r="K400" t="str">
            <v>INVERSIÓN</v>
          </cell>
          <cell r="L400" t="str">
            <v>MARIA BERNARDA PIMIENTA SALADEN - REGIONAL ATLÁNTICO</v>
          </cell>
          <cell r="M400" t="str">
            <v>Contratación Directa - Prestación de Servicios</v>
          </cell>
          <cell r="N400">
            <v>23121130</v>
          </cell>
          <cell r="O400">
            <v>0</v>
          </cell>
          <cell r="P400" t="str">
            <v>N/A</v>
          </cell>
          <cell r="Q400" t="str">
            <v>N/A</v>
          </cell>
          <cell r="R400" t="str">
            <v>N/A</v>
          </cell>
          <cell r="S400" t="str">
            <v>SARABIA CHARRIS ALEXANDER</v>
          </cell>
          <cell r="T400" t="str">
            <v>CELEBRADO</v>
          </cell>
        </row>
        <row r="401">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cell r="I401" t="str">
            <v>N/A</v>
          </cell>
          <cell r="J401" t="str">
            <v>VER</v>
          </cell>
          <cell r="K401" t="str">
            <v>INVERSIÓN</v>
          </cell>
          <cell r="L401" t="str">
            <v>MARIA BERNARDA PIMIENTA SALADEN - REGIONAL ATLÁNTICO</v>
          </cell>
          <cell r="M401" t="str">
            <v>Contratación Directa - Prestación de Servicios</v>
          </cell>
          <cell r="N401">
            <v>23121130</v>
          </cell>
          <cell r="O401">
            <v>0</v>
          </cell>
          <cell r="P401" t="str">
            <v>N/A</v>
          </cell>
          <cell r="Q401" t="str">
            <v>N/A</v>
          </cell>
          <cell r="R401" t="str">
            <v>N/A</v>
          </cell>
          <cell r="S401" t="str">
            <v>CHARRIS SALAS DURLEY SOFIA</v>
          </cell>
          <cell r="T401" t="str">
            <v>CELEBRADO</v>
          </cell>
        </row>
        <row r="402">
          <cell r="F402" t="str">
            <v>20000396 H3</v>
          </cell>
          <cell r="G402" t="str">
            <v>RATC0461 APOYO DE LAS ACTIVIDADES CONTROL DE LA SEGURIDAD OPERACIONAL EN EL CENTRO DE COMUNICACIONES AEROPORTUARIAS - CECOA DEL AEROPUERTO GUSTAVO ROJAS PINILLA DE SAN ANDRES.</v>
          </cell>
          <cell r="H402" t="str">
            <v>REGIONAL ATLÁNTICO</v>
          </cell>
          <cell r="I402" t="str">
            <v>N/A</v>
          </cell>
          <cell r="J402" t="str">
            <v>VER</v>
          </cell>
          <cell r="K402" t="str">
            <v>INVERSIÓN</v>
          </cell>
          <cell r="L402" t="str">
            <v>MARIA BERNARDA PIMIENTA SALADEN - REGIONAL ATLÁNTICO</v>
          </cell>
          <cell r="M402" t="str">
            <v>Contratación Directa - Prestación de Servicios</v>
          </cell>
          <cell r="N402">
            <v>28754167</v>
          </cell>
          <cell r="O402">
            <v>0</v>
          </cell>
          <cell r="P402" t="str">
            <v>N/A</v>
          </cell>
          <cell r="Q402" t="str">
            <v>N/A</v>
          </cell>
          <cell r="R402" t="str">
            <v>N/A</v>
          </cell>
          <cell r="S402" t="str">
            <v>PIMIENTA TOBAR PEDRO</v>
          </cell>
          <cell r="T402" t="str">
            <v>CELEBRADO</v>
          </cell>
        </row>
        <row r="403">
          <cell r="F403" t="str">
            <v>20000397 H3</v>
          </cell>
          <cell r="G403" t="str">
            <v>RATC0462 APOYO DE LAS ACTIVIDADES CONTROL DE LA SEGURIDAD OPERACIONAL EN EL CENTRO DE COMUNICACIONES AEROPORTUARIAS - CECOA DEL AEROPUERTO GUSTAVO ROJAS PINILLA DE SAN ANDRES.</v>
          </cell>
          <cell r="H403" t="str">
            <v>REGIONAL ATLÁNTICO</v>
          </cell>
          <cell r="I403" t="str">
            <v>N/A</v>
          </cell>
          <cell r="J403" t="str">
            <v>VER</v>
          </cell>
          <cell r="K403" t="str">
            <v>INVERSIÓN</v>
          </cell>
          <cell r="L403" t="str">
            <v>MARIA BERNARDA PIMIENTA SALADEN - REGIONAL ATLÁNTICO</v>
          </cell>
          <cell r="M403" t="str">
            <v>Contratación Directa - Prestación de Servicios</v>
          </cell>
          <cell r="N403">
            <v>28754167</v>
          </cell>
          <cell r="O403">
            <v>0</v>
          </cell>
          <cell r="P403" t="str">
            <v>N/A</v>
          </cell>
          <cell r="Q403" t="str">
            <v>N/A</v>
          </cell>
          <cell r="R403" t="str">
            <v>N/A</v>
          </cell>
          <cell r="S403" t="str">
            <v>GEORGE PETERSON SHERWAYNE ASHTON</v>
          </cell>
          <cell r="T403" t="str">
            <v>CELEBRADO</v>
          </cell>
        </row>
        <row r="404">
          <cell r="F404" t="str">
            <v>20000398 H3</v>
          </cell>
          <cell r="G404" t="str">
            <v>RATC0463 APOYO DE LAS ACTIVIDADES CONTROL DE LA SEGURIDAD OPERACIONAL EN EL CENTRO DE COMUNICACIONES AEROPORTUARIAS - CECOA DEL AEROPUERTO GUSTAVO ROJAS PINILLA DE SAN ANDRES.</v>
          </cell>
          <cell r="H404" t="str">
            <v>REGIONAL ATLÁNTICO</v>
          </cell>
          <cell r="I404" t="str">
            <v>N/A</v>
          </cell>
          <cell r="J404" t="str">
            <v>VER</v>
          </cell>
          <cell r="K404" t="str">
            <v>INVERSIÓN</v>
          </cell>
          <cell r="L404" t="str">
            <v>MARIA BERNARDA PIMIENTA SALADEN - REGIONAL ATLÁNTICO</v>
          </cell>
          <cell r="M404" t="str">
            <v>Contratación Directa - Prestación de Servicios</v>
          </cell>
          <cell r="N404">
            <v>28754167</v>
          </cell>
          <cell r="O404">
            <v>0</v>
          </cell>
          <cell r="P404" t="str">
            <v>N/A</v>
          </cell>
          <cell r="Q404" t="str">
            <v>N/A</v>
          </cell>
          <cell r="R404" t="str">
            <v>N/A</v>
          </cell>
          <cell r="S404" t="str">
            <v>TAYLOR DITA DANNY THOMAS</v>
          </cell>
          <cell r="T404" t="str">
            <v>CELEBRADO</v>
          </cell>
        </row>
        <row r="405">
          <cell r="F405" t="str">
            <v>20000399 H3</v>
          </cell>
          <cell r="G405" t="str">
            <v>RATC0464 APOYO DE LAS ACTIVIDADES CONTROL DE LA SEGURIDAD OPERACIONAL EN EL CENTRO DE COMUNICACIONES AEROPORTUARIAS - CECOA DEL AEROPUERTO GUSTAVO ROJAS PINILLA DE SAN ANDRES.</v>
          </cell>
          <cell r="H405" t="str">
            <v>REGIONAL ATLÁNTICO</v>
          </cell>
          <cell r="I405" t="str">
            <v>N/A</v>
          </cell>
          <cell r="J405" t="str">
            <v>VER</v>
          </cell>
          <cell r="K405" t="str">
            <v>INVERSIÓN</v>
          </cell>
          <cell r="L405" t="str">
            <v>MARIA BERNARDA PIMIENTA SALADEN - REGIONAL ATLÁNTICO</v>
          </cell>
          <cell r="M405" t="str">
            <v>Contratación Directa - Prestación de Servicios</v>
          </cell>
          <cell r="N405">
            <v>28754167</v>
          </cell>
          <cell r="O405">
            <v>0</v>
          </cell>
          <cell r="P405" t="str">
            <v>N/A</v>
          </cell>
          <cell r="Q405" t="str">
            <v>N/A</v>
          </cell>
          <cell r="R405" t="str">
            <v>N/A</v>
          </cell>
          <cell r="S405" t="str">
            <v>MEJIA QUESADA DAVID ANDRES</v>
          </cell>
          <cell r="T405" t="str">
            <v>CELEBRADO</v>
          </cell>
        </row>
        <row r="406">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cell r="I406" t="str">
            <v>N/A</v>
          </cell>
          <cell r="J406" t="str">
            <v>VER</v>
          </cell>
          <cell r="K406" t="str">
            <v>INVERSIÓN</v>
          </cell>
          <cell r="L406" t="str">
            <v>MARIA BERNARDA PIMIENTA SALADEN - REGIONAL ATLÁNTICO</v>
          </cell>
          <cell r="M406" t="str">
            <v>Contratación Directa - Prestación de Servicios</v>
          </cell>
          <cell r="N406">
            <v>28754167</v>
          </cell>
          <cell r="O406">
            <v>0</v>
          </cell>
          <cell r="P406" t="str">
            <v>N/A</v>
          </cell>
          <cell r="Q406" t="str">
            <v>N/A</v>
          </cell>
          <cell r="R406" t="str">
            <v>N/A</v>
          </cell>
          <cell r="S406" t="str">
            <v>QUEJADA HOWARD JAVIANA</v>
          </cell>
          <cell r="T406" t="str">
            <v>CELEBRADO</v>
          </cell>
        </row>
        <row r="407">
          <cell r="F407" t="str">
            <v>20000401 H3</v>
          </cell>
          <cell r="G407" t="str">
            <v>RATC0466 APOYO EN LA SUPERVISIÓN DEL TERMINAL, CONTROL Y VIGILANCIA DE LA SEGURIDAD OPERACIONAL DEL AEROPUERTO GUSTAVO ROJAS PINILLA DE SAN ANDRES.</v>
          </cell>
          <cell r="H407" t="str">
            <v>REGIONAL ATLÁNTICO</v>
          </cell>
          <cell r="I407" t="str">
            <v>N/A</v>
          </cell>
          <cell r="J407" t="str">
            <v>VER</v>
          </cell>
          <cell r="K407" t="str">
            <v>INVERSIÓN</v>
          </cell>
          <cell r="L407" t="str">
            <v>MARIA BERNARDA PIMIENTA SALADEN - REGIONAL ATLÁNTICO</v>
          </cell>
          <cell r="M407" t="str">
            <v>Contratación Directa - Prestación de Servicios</v>
          </cell>
          <cell r="N407">
            <v>28754167</v>
          </cell>
          <cell r="O407">
            <v>0</v>
          </cell>
          <cell r="P407" t="str">
            <v>N/A</v>
          </cell>
          <cell r="Q407" t="str">
            <v>N/A</v>
          </cell>
          <cell r="R407" t="str">
            <v>N/A</v>
          </cell>
          <cell r="S407" t="str">
            <v>CASTRO O NEILL KELISHA JANNINE</v>
          </cell>
          <cell r="T407" t="str">
            <v>CELEBRADO</v>
          </cell>
        </row>
        <row r="408">
          <cell r="F408" t="str">
            <v>20000402 H3</v>
          </cell>
          <cell r="G408" t="str">
            <v>RATC0467 APOYO EN LA SUPERVISIÓN DEL TERMINAL, CONTROL Y VIGILANCIA DE LA SEGURIDAD OPERACIONAL DEL AEROPUERTO GUSTAVO ROJAS PINILLA DE SAN ANDRES.</v>
          </cell>
          <cell r="H408" t="str">
            <v>REGIONAL ATLÁNTICO</v>
          </cell>
          <cell r="I408" t="str">
            <v>N/A</v>
          </cell>
          <cell r="J408" t="str">
            <v>VER</v>
          </cell>
          <cell r="K408" t="str">
            <v>INVERSIÓN</v>
          </cell>
          <cell r="L408" t="str">
            <v>MARIA BERNARDA PIMIENTA SALADEN - REGIONAL ATLÁNTICO</v>
          </cell>
          <cell r="M408" t="str">
            <v>Contratación Directa - Prestación de Servicios</v>
          </cell>
          <cell r="N408">
            <v>28754167</v>
          </cell>
          <cell r="O408">
            <v>0</v>
          </cell>
          <cell r="P408" t="str">
            <v>N/A</v>
          </cell>
          <cell r="Q408" t="str">
            <v>N/A</v>
          </cell>
          <cell r="R408" t="str">
            <v>N/A</v>
          </cell>
          <cell r="S408" t="str">
            <v>GUERRERO MACARIZ CESAR AUGUSTO</v>
          </cell>
          <cell r="T408" t="str">
            <v>CELEBRADO</v>
          </cell>
        </row>
        <row r="409">
          <cell r="F409" t="str">
            <v>20000403 H3</v>
          </cell>
          <cell r="G409" t="str">
            <v>RATC0468 APOYO EN LA SUPERVISIÓN DEL TERMINAL, CONTROL Y VIGILANCIA DE LA SEGURIDAD OPERACIONAL DEL AEROPUERTO GUSTAVO ROJAS PINILLA DE SAN ANDRES.</v>
          </cell>
          <cell r="H409" t="str">
            <v>REGIONAL ATLÁNTICO</v>
          </cell>
          <cell r="I409" t="str">
            <v>N/A</v>
          </cell>
          <cell r="J409" t="str">
            <v>VER</v>
          </cell>
          <cell r="K409" t="str">
            <v>INVERSIÓN</v>
          </cell>
          <cell r="L409" t="str">
            <v>MARIA BERNARDA PIMIENTA SALADEN - REGIONAL ATLÁNTICO</v>
          </cell>
          <cell r="M409" t="str">
            <v>Contratación Directa - Prestación de Servicios</v>
          </cell>
          <cell r="N409">
            <v>28754167</v>
          </cell>
          <cell r="O409">
            <v>0</v>
          </cell>
          <cell r="P409" t="str">
            <v>N/A</v>
          </cell>
          <cell r="Q409" t="str">
            <v>N/A</v>
          </cell>
          <cell r="R409" t="str">
            <v>N/A</v>
          </cell>
          <cell r="S409" t="str">
            <v>VILLAREAL HERRERA HOLSON ARTURO</v>
          </cell>
          <cell r="T409" t="str">
            <v>CELEBRADO</v>
          </cell>
        </row>
        <row r="410">
          <cell r="F410" t="str">
            <v>20000404 H3</v>
          </cell>
          <cell r="G410" t="str">
            <v>RATC0469 APOYO EN LA SUPERVISIÓN DEL TERMINAL, CONTROL Y VIGILANCIA DE LA SEGURIDAD OPERACIONAL DEL AEROPUERTO GUSTAVO ROJAS PINILLA DE SAN ANDRES.</v>
          </cell>
          <cell r="H410" t="str">
            <v>REGIONAL ATLÁNTICO</v>
          </cell>
          <cell r="I410" t="str">
            <v>N/A</v>
          </cell>
          <cell r="J410" t="str">
            <v>VER</v>
          </cell>
          <cell r="K410" t="str">
            <v>INVERSIÓN</v>
          </cell>
          <cell r="L410" t="str">
            <v>MARIA BERNARDA PIMIENTA SALADEN - REGIONAL ATLÁNTICO</v>
          </cell>
          <cell r="M410" t="str">
            <v>Contratación Directa - Prestación de Servicios</v>
          </cell>
          <cell r="N410">
            <v>28754167</v>
          </cell>
          <cell r="O410">
            <v>0</v>
          </cell>
          <cell r="P410" t="str">
            <v>N/A</v>
          </cell>
          <cell r="Q410" t="str">
            <v>N/A</v>
          </cell>
          <cell r="R410" t="str">
            <v>N/A</v>
          </cell>
          <cell r="S410" t="str">
            <v>DAVIS POMARE JOHN JAIRO</v>
          </cell>
          <cell r="T410" t="str">
            <v>CELEBRADO</v>
          </cell>
        </row>
        <row r="411">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cell r="I411" t="str">
            <v>N/A</v>
          </cell>
          <cell r="J411" t="str">
            <v>VER</v>
          </cell>
          <cell r="K411" t="str">
            <v>INVERSIÓN</v>
          </cell>
          <cell r="L411" t="str">
            <v>MARIA BERNARDA PIMIENTA SALADEN - REGIONAL ATLÁNTICO</v>
          </cell>
          <cell r="M411" t="str">
            <v>Contratación Directa - Prestación de Servicios</v>
          </cell>
          <cell r="N411">
            <v>28754167</v>
          </cell>
          <cell r="O411">
            <v>0</v>
          </cell>
          <cell r="P411" t="str">
            <v>N/A</v>
          </cell>
          <cell r="Q411" t="str">
            <v>N/A</v>
          </cell>
          <cell r="R411" t="str">
            <v>N/A</v>
          </cell>
          <cell r="S411" t="str">
            <v>VALENCIA LUCIO DONALDO AURELIO</v>
          </cell>
          <cell r="T411" t="str">
            <v>CELEBRADO</v>
          </cell>
        </row>
        <row r="412">
          <cell r="F412" t="str">
            <v>20000406 H3</v>
          </cell>
          <cell r="G412" t="str">
            <v>RATC0471 APOYAR LAS LABORES DE ASISTENCIA EN LA SEGURIDAD AEROPORTUARIA AVSEC DEL AEROPUERTO GUSTAVO ROJAS PINILLA DE SAN ANDRES..</v>
          </cell>
          <cell r="H412" t="str">
            <v>REGIONAL ATLÁNTICO</v>
          </cell>
          <cell r="I412" t="str">
            <v>N/A</v>
          </cell>
          <cell r="J412" t="str">
            <v>VER</v>
          </cell>
          <cell r="K412" t="str">
            <v>INVERSIÓN</v>
          </cell>
          <cell r="L412" t="str">
            <v>MARIA BERNARDA PIMIENTA SALADEN - REGIONAL ATLÁNTICO</v>
          </cell>
          <cell r="M412" t="str">
            <v>Contratación Directa - Prestación de Servicios</v>
          </cell>
          <cell r="N412">
            <v>28754167</v>
          </cell>
          <cell r="O412">
            <v>0</v>
          </cell>
          <cell r="P412" t="str">
            <v>N/A</v>
          </cell>
          <cell r="Q412" t="str">
            <v>N/A</v>
          </cell>
          <cell r="R412" t="str">
            <v>N/A</v>
          </cell>
          <cell r="S412" t="str">
            <v>TORREGROZA MENDOZA NELCY ESTHER</v>
          </cell>
          <cell r="T412" t="str">
            <v>CELEBRADO</v>
          </cell>
        </row>
        <row r="413">
          <cell r="F413" t="str">
            <v>20000407 H3</v>
          </cell>
          <cell r="G413" t="str">
            <v>RATC0472 APOYAR LAS LABORES DE ASISTENCIA EN LA SEGURIDAD AEROPORTUARIA AVSEC DEL AEROPUERTO GUSTAVO ROJAS PINILLA DE SAN ANDRES..</v>
          </cell>
          <cell r="H413" t="str">
            <v>REGIONAL ATLÁNTICO</v>
          </cell>
          <cell r="I413" t="str">
            <v>N/A</v>
          </cell>
          <cell r="J413" t="str">
            <v>VER</v>
          </cell>
          <cell r="K413" t="str">
            <v>INVERSIÓN</v>
          </cell>
          <cell r="L413" t="str">
            <v>MARIA BERNARDA PIMIENTA SALADEN - REGIONAL ATLÁNTICO</v>
          </cell>
          <cell r="M413" t="str">
            <v>Contratación Directa - Prestación de Servicios</v>
          </cell>
          <cell r="N413">
            <v>28754167</v>
          </cell>
          <cell r="O413">
            <v>0</v>
          </cell>
          <cell r="P413" t="str">
            <v>N/A</v>
          </cell>
          <cell r="Q413" t="str">
            <v>N/A</v>
          </cell>
          <cell r="R413" t="str">
            <v>N/A</v>
          </cell>
          <cell r="S413" t="str">
            <v>MEJIA DAVIS JOSEPHINE ESPERANZA</v>
          </cell>
          <cell r="T413" t="str">
            <v>CELEBRADO</v>
          </cell>
        </row>
        <row r="414">
          <cell r="F414" t="str">
            <v>20000408 H3</v>
          </cell>
          <cell r="G414" t="str">
            <v>RATC0473 APOYAR LAS LABORES DE COORDINACIÓN EN LA SEGURIDAD AEROPORTUARIA AVSEC DEL AEROPUERTO GUSTAVO ROJAS PINILLA DE SAN ANDRES.</v>
          </cell>
          <cell r="H414" t="str">
            <v>REGIONAL ATLÁNTICO</v>
          </cell>
          <cell r="I414" t="str">
            <v>N/A</v>
          </cell>
          <cell r="J414" t="str">
            <v>VER</v>
          </cell>
          <cell r="K414" t="str">
            <v>INVERSIÓN</v>
          </cell>
          <cell r="L414" t="str">
            <v>MARIA BERNARDA PIMIENTA SALADEN - REGIONAL ATLÁNTICO</v>
          </cell>
          <cell r="M414" t="str">
            <v>Contratación Directa - Prestación de Servicios</v>
          </cell>
          <cell r="N414">
            <v>35080083</v>
          </cell>
          <cell r="O414">
            <v>0</v>
          </cell>
          <cell r="P414" t="str">
            <v>N/A</v>
          </cell>
          <cell r="Q414" t="str">
            <v>N/A</v>
          </cell>
          <cell r="R414" t="str">
            <v>N/A</v>
          </cell>
          <cell r="S414" t="str">
            <v>TORRES VEGA HUMBERTO MIGUEL</v>
          </cell>
          <cell r="T414" t="str">
            <v>CELEBRADO</v>
          </cell>
        </row>
        <row r="415">
          <cell r="F415" t="str">
            <v>20000409 H3</v>
          </cell>
          <cell r="G415" t="str">
            <v>RATC0474 APOYAR LAS LABORES DE ASISTENCIA EN LA SEGURIDAD AEROPORTUARIA AVSEC DEL AEROPUERTO GUSTAVO ROJAS PINILLA DE SAN ANDRES..</v>
          </cell>
          <cell r="H415" t="str">
            <v>REGIONAL ATLÁNTICO</v>
          </cell>
          <cell r="I415" t="str">
            <v>N/A</v>
          </cell>
          <cell r="J415" t="str">
            <v>VER</v>
          </cell>
          <cell r="K415" t="str">
            <v>INVERSIÓN</v>
          </cell>
          <cell r="L415" t="str">
            <v>MARIA BERNARDA PIMIENTA SALADEN - REGIONAL ATLÁNTICO</v>
          </cell>
          <cell r="M415" t="str">
            <v>Contratación Directa - Prestación de Servicios</v>
          </cell>
          <cell r="N415">
            <v>28754167</v>
          </cell>
          <cell r="O415">
            <v>0</v>
          </cell>
          <cell r="P415" t="str">
            <v>N/A</v>
          </cell>
          <cell r="Q415" t="str">
            <v>N/A</v>
          </cell>
          <cell r="R415" t="str">
            <v>N/A</v>
          </cell>
          <cell r="S415" t="str">
            <v>ESTRADA PUAS LEDIS</v>
          </cell>
          <cell r="T415" t="str">
            <v>CELEBRADO</v>
          </cell>
        </row>
        <row r="416">
          <cell r="F416" t="str">
            <v>20000410 H3</v>
          </cell>
          <cell r="G416" t="str">
            <v>RATC0475 APOYO DE LAS LABORES DE INPECTOR DE RAMPA, CONTROL Y VIGILANCIA DE LA SEGURIDAD OPERACIONAL DEL AEROPUERTO GUSTAVO ROJAS PINILLA DE SAN ANDRES.</v>
          </cell>
          <cell r="H416" t="str">
            <v>REGIONAL ATLÁNTICO</v>
          </cell>
          <cell r="I416" t="str">
            <v>N/A</v>
          </cell>
          <cell r="J416" t="str">
            <v>VER</v>
          </cell>
          <cell r="K416" t="str">
            <v>INVERSIÓN</v>
          </cell>
          <cell r="L416" t="str">
            <v>MARIA BERNARDA PIMIENTA SALADEN - REGIONAL ATLÁNTICO</v>
          </cell>
          <cell r="M416" t="str">
            <v>Contratación Directa - Prestación de Servicios</v>
          </cell>
          <cell r="N416">
            <v>28754167</v>
          </cell>
          <cell r="O416">
            <v>0</v>
          </cell>
          <cell r="P416" t="str">
            <v>N/A</v>
          </cell>
          <cell r="Q416" t="str">
            <v>N/A</v>
          </cell>
          <cell r="R416" t="str">
            <v>N/A</v>
          </cell>
          <cell r="S416" t="str">
            <v>MORENO ESTRADA JOSE ENRIQUE</v>
          </cell>
          <cell r="T416" t="str">
            <v>CELEBRADO</v>
          </cell>
        </row>
        <row r="417">
          <cell r="F417" t="str">
            <v>20000411 H3</v>
          </cell>
          <cell r="G417" t="str">
            <v>RATC0476 APOYO DE LAS LABORES DE INPECTOR DE RAMPA, CONTROL Y VIGILANCIA DE LA SEGURIDAD OPERACIONAL DEL AEROPUERTO GUSTAVO ROJAS PINILLA DE SAN ANDRES.</v>
          </cell>
          <cell r="H417" t="str">
            <v>REGIONAL ATLÁNTICO</v>
          </cell>
          <cell r="I417" t="str">
            <v>N/A</v>
          </cell>
          <cell r="J417" t="str">
            <v>VER</v>
          </cell>
          <cell r="K417" t="str">
            <v>INVERSIÓN</v>
          </cell>
          <cell r="L417" t="str">
            <v>MARIA BERNARDA PIMIENTA SALADEN - REGIONAL ATLÁNTICO</v>
          </cell>
          <cell r="M417" t="str">
            <v>Contratación Directa - Prestación de Servicios</v>
          </cell>
          <cell r="N417">
            <v>28754167</v>
          </cell>
          <cell r="O417">
            <v>0</v>
          </cell>
          <cell r="P417" t="str">
            <v>N/A</v>
          </cell>
          <cell r="Q417" t="str">
            <v>N/A</v>
          </cell>
          <cell r="R417" t="str">
            <v>N/A</v>
          </cell>
          <cell r="S417" t="str">
            <v>ROBINSON STEED MARCEL ARMANDO</v>
          </cell>
          <cell r="T417" t="str">
            <v>CELEBRADO</v>
          </cell>
        </row>
        <row r="418">
          <cell r="F418" t="str">
            <v>20000412 H3</v>
          </cell>
          <cell r="G418" t="str">
            <v>RATC0477 APOYO DE LAS LABORES DE INPECTOR DE RAMPA, CONTROL Y VIGILANCIA DE LA SEGURIDAD OPERACIONAL DEL AEROPUERTO GUSTAVO ROJAS PINILLA DE SAN ANDRES.</v>
          </cell>
          <cell r="H418" t="str">
            <v>REGIONAL ATLÁNTICO</v>
          </cell>
          <cell r="I418" t="str">
            <v>N/A</v>
          </cell>
          <cell r="J418" t="str">
            <v>VER</v>
          </cell>
          <cell r="K418" t="str">
            <v>INVERSIÓN</v>
          </cell>
          <cell r="L418" t="str">
            <v>MARIA BERNARDA PIMIENTA SALADEN - REGIONAL ATLÁNTICO</v>
          </cell>
          <cell r="M418" t="str">
            <v>Contratación Directa - Prestación de Servicios</v>
          </cell>
          <cell r="N418">
            <v>28754167</v>
          </cell>
          <cell r="O418">
            <v>0</v>
          </cell>
          <cell r="P418" t="str">
            <v>N/A</v>
          </cell>
          <cell r="Q418" t="str">
            <v>N/A</v>
          </cell>
          <cell r="R418" t="str">
            <v>N/A</v>
          </cell>
          <cell r="S418" t="str">
            <v>HURTADO CHOW MICHAEL FREDERICK</v>
          </cell>
          <cell r="T418" t="str">
            <v>CELEBRADO</v>
          </cell>
        </row>
        <row r="419">
          <cell r="F419" t="str">
            <v>20000413 H3</v>
          </cell>
          <cell r="G419" t="str">
            <v>RATC0478 APOYO DE ATENCION AL USUARIO Y LAS LABORES DE INPECTOR DE RAMPA, CONTROL Y VIGILANCIA DE LA SEGURIDAD OPERACIONAL DEL AEROPUERTO GUSTAVO ROJAS PINILLA DE SAN ANDRES.</v>
          </cell>
          <cell r="H419" t="str">
            <v>REGIONAL ATLÁNTICO</v>
          </cell>
          <cell r="I419" t="str">
            <v>N/A</v>
          </cell>
          <cell r="J419" t="str">
            <v>VER</v>
          </cell>
          <cell r="K419" t="str">
            <v>INVERSIÓN</v>
          </cell>
          <cell r="L419" t="str">
            <v>MARIA BERNARDA PIMIENTA SALADEN - REGIONAL ATLÁNTICO</v>
          </cell>
          <cell r="M419" t="str">
            <v>Contratación Directa - Prestación de Servicios</v>
          </cell>
          <cell r="N419">
            <v>28754167</v>
          </cell>
          <cell r="O419">
            <v>0</v>
          </cell>
          <cell r="P419" t="str">
            <v>N/A</v>
          </cell>
          <cell r="Q419" t="str">
            <v>N/A</v>
          </cell>
          <cell r="R419" t="str">
            <v>N/A</v>
          </cell>
          <cell r="S419" t="str">
            <v>WILLIAMS MCKELLER BERNILZA ALCINA</v>
          </cell>
          <cell r="T419" t="str">
            <v>CELEBRADO</v>
          </cell>
        </row>
        <row r="420">
          <cell r="F420" t="str">
            <v>20000414 H3</v>
          </cell>
          <cell r="G420" t="str">
            <v>RATC0479 APOYAR A LA GESTIÓN Y LABORES EN EL MÓDULO DE SERVICIOS AEROPORTUARIOS EN EL AEROPUERTO GUSTAVO ROJAS PINILLA DE SAN ANDRES.</v>
          </cell>
          <cell r="H420" t="str">
            <v>REGIONAL ATLÁNTICO</v>
          </cell>
          <cell r="I420" t="str">
            <v>N/A</v>
          </cell>
          <cell r="J420" t="str">
            <v>VER</v>
          </cell>
          <cell r="K420" t="str">
            <v>INVERSIÓN</v>
          </cell>
          <cell r="L420" t="str">
            <v>MARIA BERNARDA PIMIENTA SALADEN - REGIONAL ATLÁNTICO</v>
          </cell>
          <cell r="M420" t="str">
            <v>Contratación Directa - Prestación de Servicios</v>
          </cell>
          <cell r="N420">
            <v>28754167</v>
          </cell>
          <cell r="O420">
            <v>0</v>
          </cell>
          <cell r="P420" t="str">
            <v>N/A</v>
          </cell>
          <cell r="Q420" t="str">
            <v>N/A</v>
          </cell>
          <cell r="R420" t="str">
            <v>N/A</v>
          </cell>
          <cell r="S420" t="str">
            <v>DAVIS SANCHEZ STAECY JOANA</v>
          </cell>
          <cell r="T420" t="str">
            <v>CELEBRADO</v>
          </cell>
        </row>
        <row r="421">
          <cell r="F421" t="str">
            <v>20000415 H3</v>
          </cell>
          <cell r="G421" t="str">
            <v>RATC0480 APOYAR LA GESTIÓN DE LAS LABORES DE MANTENIMIENTO Y CONSERVACION DE LA INFRAESTRUCTURA AEROPORTUARIA DEL AEROPUERTO GUSTAVO ROJAS PINILLA DE SAN ANDRES.</v>
          </cell>
          <cell r="H421" t="str">
            <v>REGIONAL ATLÁNTICO</v>
          </cell>
          <cell r="I421" t="str">
            <v>N/A</v>
          </cell>
          <cell r="J421" t="str">
            <v>VER</v>
          </cell>
          <cell r="K421" t="str">
            <v>INVERSIÓN</v>
          </cell>
          <cell r="L421" t="str">
            <v>MARIA BERNARDA PIMIENTA SALADEN - REGIONAL ATLÁNTICO</v>
          </cell>
          <cell r="M421" t="str">
            <v>Contratación Directa - Prestación de Servicios</v>
          </cell>
          <cell r="N421">
            <v>51527467</v>
          </cell>
          <cell r="O421">
            <v>0</v>
          </cell>
          <cell r="P421" t="str">
            <v>N/A</v>
          </cell>
          <cell r="Q421" t="str">
            <v>N/A</v>
          </cell>
          <cell r="R421" t="str">
            <v>N/A</v>
          </cell>
          <cell r="S421" t="str">
            <v>STEELE JAY GABRIEL ALBERTO</v>
          </cell>
          <cell r="T421" t="str">
            <v>CELEBRADO</v>
          </cell>
        </row>
        <row r="422">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cell r="I422" t="str">
            <v>N/A</v>
          </cell>
          <cell r="J422" t="str">
            <v>VER</v>
          </cell>
          <cell r="K422" t="str">
            <v>INVERSIÓN</v>
          </cell>
          <cell r="L422" t="str">
            <v>MARIA BERNARDA PIMIENTA SALADEN - REGIONAL ATLÁNTICO</v>
          </cell>
          <cell r="M422" t="str">
            <v>Contratación Directa - Prestación de Servicios</v>
          </cell>
          <cell r="N422">
            <v>23003333</v>
          </cell>
          <cell r="O422">
            <v>0</v>
          </cell>
          <cell r="P422" t="str">
            <v>N/A</v>
          </cell>
          <cell r="Q422" t="str">
            <v>N/A</v>
          </cell>
          <cell r="R422" t="str">
            <v>N/A</v>
          </cell>
          <cell r="S422" t="str">
            <v>OROZCO JARABA JOHNNY ANTONIO</v>
          </cell>
          <cell r="T422" t="str">
            <v>CELEBRADO</v>
          </cell>
        </row>
        <row r="423">
          <cell r="F423" t="str">
            <v>20000417 H3</v>
          </cell>
          <cell r="G423" t="str">
            <v>RATC0482 APOYO DE LA SEGURIDAD OPERACIONAL EN LAS LABORES DE MANTENIMIENTO Y RECOLECCIÓN DE DESECHOS Y OBJETOS EXTRAÑOS EN PISTA (FOD) DEL AEROPUERTO EL EMBRUJO DE PROVIDENCIA.</v>
          </cell>
          <cell r="H423" t="str">
            <v>REGIONAL ATLÁNTICO</v>
          </cell>
          <cell r="I423" t="str">
            <v>N/A</v>
          </cell>
          <cell r="J423" t="str">
            <v>VER</v>
          </cell>
          <cell r="K423" t="str">
            <v>INVERSIÓN</v>
          </cell>
          <cell r="L423" t="str">
            <v>MARIA BERNARDA PIMIENTA SALADEN - REGIONAL ATLÁNTICO</v>
          </cell>
          <cell r="M423" t="str">
            <v>Contratación Directa - Prestación de Servicios</v>
          </cell>
          <cell r="N423">
            <v>23003333</v>
          </cell>
          <cell r="O423">
            <v>0</v>
          </cell>
          <cell r="P423" t="str">
            <v>N/A</v>
          </cell>
          <cell r="Q423" t="str">
            <v>N/A</v>
          </cell>
          <cell r="R423" t="str">
            <v>N/A</v>
          </cell>
          <cell r="S423" t="str">
            <v>HAWKINS LOPEZ JEMALL ABEL</v>
          </cell>
          <cell r="T423" t="str">
            <v>CELEBRADO</v>
          </cell>
        </row>
        <row r="424">
          <cell r="F424" t="str">
            <v>20000418 H3</v>
          </cell>
          <cell r="G424" t="str">
            <v>RATC0483 APOYAR LA GESTIÓN DEL GRUPO DE ATENCIÓN AL USUARIO SAU, TENDIENTE A BRINDAR APOYO A LA ADMINISTRACIÓN DEL  AEROPUERTO EL EMBRUJO DE PROVIDENCIA.</v>
          </cell>
          <cell r="H424" t="str">
            <v>REGIONAL ATLÁNTICO</v>
          </cell>
          <cell r="I424" t="str">
            <v>N/A</v>
          </cell>
          <cell r="J424" t="str">
            <v>VER</v>
          </cell>
          <cell r="K424" t="str">
            <v>INVERSIÓN</v>
          </cell>
          <cell r="L424" t="str">
            <v>MARIA BERNARDA PIMIENTA SALADEN - REGIONAL ATLÁNTICO</v>
          </cell>
          <cell r="M424" t="str">
            <v>Contratación Directa - Prestación de Servicios</v>
          </cell>
          <cell r="N424">
            <v>28754167</v>
          </cell>
          <cell r="O424">
            <v>0</v>
          </cell>
          <cell r="P424" t="str">
            <v>N/A</v>
          </cell>
          <cell r="Q424" t="str">
            <v>N/A</v>
          </cell>
          <cell r="R424" t="str">
            <v>N/A</v>
          </cell>
          <cell r="S424" t="str">
            <v>BRYAN ROBINSON MARILUZ MERCEDES</v>
          </cell>
          <cell r="T424" t="str">
            <v>CELEBRADO</v>
          </cell>
        </row>
        <row r="425">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cell r="I425" t="str">
            <v>N/A</v>
          </cell>
          <cell r="J425" t="str">
            <v>VER</v>
          </cell>
          <cell r="K425" t="str">
            <v>INVERSIÓN</v>
          </cell>
          <cell r="L425" t="str">
            <v>MARIA BERNARDA PIMIENTA SALADEN - REGIONAL ATLÁNTICO</v>
          </cell>
          <cell r="M425" t="str">
            <v>Contratación Directa - Prestación de Servicios</v>
          </cell>
          <cell r="N425">
            <v>28754167</v>
          </cell>
          <cell r="O425">
            <v>0</v>
          </cell>
          <cell r="P425" t="str">
            <v>N/A</v>
          </cell>
          <cell r="Q425" t="str">
            <v>N/A</v>
          </cell>
          <cell r="R425" t="str">
            <v>N/A</v>
          </cell>
          <cell r="S425" t="str">
            <v>LOPEZ NEWBALL SASHA STEPHANIE</v>
          </cell>
          <cell r="T425" t="str">
            <v>CELEBRADO</v>
          </cell>
        </row>
        <row r="426">
          <cell r="F426" t="str">
            <v>20000420 H3</v>
          </cell>
          <cell r="G426" t="str">
            <v>RATC0485 APOYO PROFESIONAL A LA GESTION DE ACTIVIDADES DE COORDINACION OPERATIVAS, EN EL AEROPUERTO INTERNACIONAL GUSTAVO ROJAS PINILLA DE SAN ANDRES.</v>
          </cell>
          <cell r="H426" t="str">
            <v>REGIONAL ATLÁNTICO</v>
          </cell>
          <cell r="I426" t="str">
            <v>N/A</v>
          </cell>
          <cell r="J426" t="str">
            <v>VER</v>
          </cell>
          <cell r="K426" t="str">
            <v>INVERSIÓN</v>
          </cell>
          <cell r="L426" t="str">
            <v>MARIA BERNARDA PIMIENTA SALADEN - REGIONAL ATLÁNTICO</v>
          </cell>
          <cell r="M426" t="str">
            <v>Contratación Directa - Prestación de Servicios</v>
          </cell>
          <cell r="N426">
            <v>29904333</v>
          </cell>
          <cell r="O426">
            <v>0</v>
          </cell>
          <cell r="P426" t="str">
            <v>N/A</v>
          </cell>
          <cell r="Q426" t="str">
            <v>N/A</v>
          </cell>
          <cell r="R426" t="str">
            <v>N/A</v>
          </cell>
          <cell r="S426" t="str">
            <v>MC"DONALD DAVIS DERRICK</v>
          </cell>
          <cell r="T426" t="str">
            <v>CELEBRADO</v>
          </cell>
        </row>
        <row r="427">
          <cell r="F427" t="str">
            <v>20000421 H3</v>
          </cell>
          <cell r="G427" t="str">
            <v>RATC0486 APOYAR LA GESTION DE ACTIVIDADES DE COORDINACION OPERATIVAS, EN EL AEROPUERTO INTERNACIONAL GUSTAVO ROJAS PINILLA DE SAN ANDRES.</v>
          </cell>
          <cell r="H427" t="str">
            <v>REGIONAL ATLÁNTICO</v>
          </cell>
          <cell r="I427" t="str">
            <v>N/A</v>
          </cell>
          <cell r="J427" t="str">
            <v>VER</v>
          </cell>
          <cell r="K427" t="str">
            <v>INVERSIÓN</v>
          </cell>
          <cell r="L427" t="str">
            <v>MARIA BERNARDA PIMIENTA SALADEN - REGIONAL ATLÁNTICO</v>
          </cell>
          <cell r="M427" t="str">
            <v>Contratación Directa - Prestación de Servicios</v>
          </cell>
          <cell r="N427">
            <v>28754167</v>
          </cell>
          <cell r="O427">
            <v>0</v>
          </cell>
          <cell r="P427" t="str">
            <v>N/A</v>
          </cell>
          <cell r="Q427" t="str">
            <v>N/A</v>
          </cell>
          <cell r="R427" t="str">
            <v>N/A</v>
          </cell>
          <cell r="S427" t="str">
            <v>CHOW PAJARO SHARON</v>
          </cell>
          <cell r="T427" t="str">
            <v>CELEBRADO</v>
          </cell>
        </row>
        <row r="428">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cell r="I428" t="str">
            <v>N/A</v>
          </cell>
          <cell r="J428" t="str">
            <v>VER</v>
          </cell>
          <cell r="K428" t="str">
            <v>INVERSIÓN</v>
          </cell>
          <cell r="L428" t="str">
            <v>MARIA BERNARDA PIMIENTA SALADEN - REGIONAL ATLÁNTICO</v>
          </cell>
          <cell r="M428" t="str">
            <v>Contratación Directa - Prestación de Servicios</v>
          </cell>
          <cell r="N428">
            <v>42556167</v>
          </cell>
          <cell r="O428">
            <v>0</v>
          </cell>
          <cell r="P428" t="str">
            <v>N/A</v>
          </cell>
          <cell r="Q428" t="str">
            <v>N/A</v>
          </cell>
          <cell r="R428" t="str">
            <v>N/A</v>
          </cell>
          <cell r="S428" t="str">
            <v>TAYLOR JAY THOMAS</v>
          </cell>
          <cell r="T428" t="str">
            <v>CELEBRADO</v>
          </cell>
        </row>
        <row r="429">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cell r="I429" t="str">
            <v>N/A</v>
          </cell>
          <cell r="J429"/>
          <cell r="K429" t="str">
            <v>INVERSIÓN</v>
          </cell>
          <cell r="L429" t="str">
            <v>MARIA BERNARDA PIMIENTA SALADEN - REGIONAL ATLÁNTICO</v>
          </cell>
          <cell r="M429" t="str">
            <v>Contratación Directa - Prestación de Servicios</v>
          </cell>
          <cell r="N429">
            <v>68548681</v>
          </cell>
          <cell r="O429">
            <v>0</v>
          </cell>
          <cell r="P429" t="str">
            <v>N/A</v>
          </cell>
          <cell r="Q429" t="str">
            <v>N/A</v>
          </cell>
          <cell r="R429" t="str">
            <v>N/A</v>
          </cell>
          <cell r="S429" t="str">
            <v>PETERSON HOOKER JEFFESON</v>
          </cell>
          <cell r="T429" t="str">
            <v>REVOCADO</v>
          </cell>
        </row>
        <row r="430">
          <cell r="F430" t="str">
            <v>20000424 H3</v>
          </cell>
          <cell r="G430" t="str">
            <v>RATC0489 APOYO EN LA SUPERVISIÓN DEL TERMINAL, CONTROL Y VIGILANCIA DE LA SEGURIDAD OPERACIONAL DEL AEROPUERTO GUSTAVO ROJAS PINILLA DE SAN ANDRES.</v>
          </cell>
          <cell r="H430" t="str">
            <v>REGIONAL ATLÁNTICO</v>
          </cell>
          <cell r="I430" t="str">
            <v>N/A</v>
          </cell>
          <cell r="J430" t="str">
            <v>VER</v>
          </cell>
          <cell r="K430" t="str">
            <v>INVERSIÓN</v>
          </cell>
          <cell r="L430" t="str">
            <v>MARIA BERNARDA PIMIENTA SALADEN - REGIONAL ATLÁNTICO</v>
          </cell>
          <cell r="M430" t="str">
            <v>Contratación Directa - Prestación de Servicios</v>
          </cell>
          <cell r="N430">
            <v>28754167</v>
          </cell>
          <cell r="O430">
            <v>0</v>
          </cell>
          <cell r="P430" t="str">
            <v>N/A</v>
          </cell>
          <cell r="Q430" t="str">
            <v>N/A</v>
          </cell>
          <cell r="R430" t="str">
            <v>N/A</v>
          </cell>
          <cell r="S430" t="str">
            <v>PINEDO CASTILLO MARIO ALBERTO</v>
          </cell>
          <cell r="T430" t="str">
            <v>CELEBRADO</v>
          </cell>
        </row>
        <row r="431">
          <cell r="F431" t="str">
            <v>20000425 H3</v>
          </cell>
          <cell r="G431" t="str">
            <v>RATC0490 APOYO DE LAS LABORES DE SUPERVISOR DE AREA DE MOVIMIENTO, CONTROL Y VIGILANCIA DE LA SEGURIDAD OPERACIONAL DEL AEROPUERTO GUSTAVO ROJAS PINILLA DE SAN ANDRES.</v>
          </cell>
          <cell r="H431" t="str">
            <v>REGIONAL ATLÁNTICO</v>
          </cell>
          <cell r="I431" t="str">
            <v>N/A</v>
          </cell>
          <cell r="J431" t="str">
            <v>VER</v>
          </cell>
          <cell r="K431" t="str">
            <v>INVERSIÓN</v>
          </cell>
          <cell r="L431" t="str">
            <v>MARIA BERNARDA PIMIENTA SALADEN - REGIONAL ATLÁNTICO</v>
          </cell>
          <cell r="M431" t="str">
            <v>Contratación Directa - Prestación de Servicios</v>
          </cell>
          <cell r="N431">
            <v>28754167</v>
          </cell>
          <cell r="O431">
            <v>0</v>
          </cell>
          <cell r="P431" t="str">
            <v>N/A</v>
          </cell>
          <cell r="Q431" t="str">
            <v>N/A</v>
          </cell>
          <cell r="R431" t="str">
            <v>N/A</v>
          </cell>
          <cell r="S431" t="str">
            <v>VASQUEZ CABREJO ANDREA</v>
          </cell>
          <cell r="T431" t="str">
            <v>CELEBRADO</v>
          </cell>
        </row>
        <row r="432">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cell r="I432" t="str">
            <v>N/A</v>
          </cell>
          <cell r="J432" t="str">
            <v>VER</v>
          </cell>
          <cell r="K432" t="str">
            <v>INVERSIÓN</v>
          </cell>
          <cell r="L432" t="str">
            <v>MARIO FELIPE ANDRADE</v>
          </cell>
          <cell r="M432" t="str">
            <v>Contratación Directa - Prestación de Servicios</v>
          </cell>
          <cell r="N432">
            <v>100023300</v>
          </cell>
          <cell r="O432">
            <v>0</v>
          </cell>
          <cell r="P432" t="str">
            <v>N/A</v>
          </cell>
          <cell r="Q432" t="str">
            <v>N/A</v>
          </cell>
          <cell r="R432" t="str">
            <v>N/A</v>
          </cell>
          <cell r="S432" t="str">
            <v>VALENCIA MEJIA NATALIA</v>
          </cell>
          <cell r="T432" t="str">
            <v>CELEBRADO</v>
          </cell>
        </row>
        <row r="433">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cell r="I433" t="str">
            <v>N/A</v>
          </cell>
          <cell r="J433" t="str">
            <v>VER</v>
          </cell>
          <cell r="K433" t="str">
            <v>INVERSIÓN</v>
          </cell>
          <cell r="L433" t="str">
            <v>MARIO FELIPE ANDRADE</v>
          </cell>
          <cell r="M433" t="str">
            <v>Contratación Directa - Prestación de Servicios</v>
          </cell>
          <cell r="N433">
            <v>83682727</v>
          </cell>
          <cell r="O433">
            <v>0</v>
          </cell>
          <cell r="P433" t="str">
            <v>N/A</v>
          </cell>
          <cell r="Q433" t="str">
            <v>N/A</v>
          </cell>
          <cell r="R433" t="str">
            <v>N/A</v>
          </cell>
          <cell r="S433" t="str">
            <v>CARDENAS CARDONA SANTIAGO ALFONSO</v>
          </cell>
          <cell r="T433" t="str">
            <v>CELEBRADO</v>
          </cell>
        </row>
        <row r="434">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cell r="I434" t="str">
            <v>N/A</v>
          </cell>
          <cell r="J434" t="str">
            <v>VER</v>
          </cell>
          <cell r="K434" t="str">
            <v>INVERSIÓN</v>
          </cell>
          <cell r="L434" t="str">
            <v>SILVIA JULIANA ARÉVALO</v>
          </cell>
          <cell r="M434" t="str">
            <v>Contratación Directa - Prestación de Servicios</v>
          </cell>
          <cell r="N434">
            <v>93000000</v>
          </cell>
          <cell r="O434">
            <v>0</v>
          </cell>
          <cell r="P434" t="str">
            <v>N/A</v>
          </cell>
          <cell r="Q434" t="str">
            <v>N/A</v>
          </cell>
          <cell r="R434" t="str">
            <v>N/A</v>
          </cell>
          <cell r="S434" t="str">
            <v>HENAO MORENO JUAN DAVID</v>
          </cell>
          <cell r="T434" t="str">
            <v>CELEBRADO</v>
          </cell>
        </row>
        <row r="435">
          <cell r="F435" t="str">
            <v>20000429 H3</v>
          </cell>
          <cell r="G435" t="str">
            <v>RATC0492 APOYAR EN MATERIA TÉCNICA Y ADMINISTRATIVA LA GERENCIA Y EJECUCIÓN DE LOS PROYECTOS DE LOS AEROPUERTOS TRONCALES Y MEJORADOS DE LA REGIONAL ATLÁNTICO.</v>
          </cell>
          <cell r="H435" t="str">
            <v>REGIONAL ATLÁNTICO</v>
          </cell>
          <cell r="I435" t="str">
            <v>N/A</v>
          </cell>
          <cell r="J435" t="str">
            <v>VER</v>
          </cell>
          <cell r="K435" t="str">
            <v>INVERSIÓN</v>
          </cell>
          <cell r="L435" t="str">
            <v>MARIA BERNARDA PIMIENTA SALADEN - REGIONAL ATLÁNTICO</v>
          </cell>
          <cell r="M435" t="str">
            <v>Contratación Directa - Prestación de Servicios</v>
          </cell>
          <cell r="N435">
            <v>91500000</v>
          </cell>
          <cell r="O435">
            <v>0</v>
          </cell>
          <cell r="P435" t="str">
            <v>N/A</v>
          </cell>
          <cell r="Q435" t="str">
            <v>N/A</v>
          </cell>
          <cell r="R435" t="str">
            <v>N/A</v>
          </cell>
          <cell r="S435" t="str">
            <v>VARELA PEDROZO MIGUEL MAURICIO</v>
          </cell>
          <cell r="T435" t="str">
            <v>CELEBRADO</v>
          </cell>
        </row>
        <row r="436">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cell r="I436" t="str">
            <v>N/A</v>
          </cell>
          <cell r="J436" t="str">
            <v>VER</v>
          </cell>
          <cell r="K436" t="str">
            <v>INVERSIÓN</v>
          </cell>
          <cell r="L436" t="str">
            <v>MARIA BERNARDA PIMIENTA SALADEN - REGIONAL ATLÁNTICO</v>
          </cell>
          <cell r="M436" t="str">
            <v>Contratación Directa - Prestación de Servicios</v>
          </cell>
          <cell r="N436">
            <v>69000000</v>
          </cell>
          <cell r="O436">
            <v>0</v>
          </cell>
          <cell r="P436" t="str">
            <v>N/A</v>
          </cell>
          <cell r="Q436" t="str">
            <v>N/A</v>
          </cell>
          <cell r="R436" t="str">
            <v>N/A</v>
          </cell>
          <cell r="S436" t="str">
            <v>ARRELLANO PAJARO VICTORIA ALEJANDRA</v>
          </cell>
          <cell r="T436" t="str">
            <v>CELEBRADO</v>
          </cell>
        </row>
        <row r="437">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cell r="I437" t="str">
            <v>N/A</v>
          </cell>
          <cell r="J437" t="str">
            <v>VER</v>
          </cell>
          <cell r="K437" t="str">
            <v>INVERSIÓN</v>
          </cell>
          <cell r="L437" t="str">
            <v>EDNA VALENZUELA</v>
          </cell>
          <cell r="M437" t="str">
            <v>Contratación Directa - Prestación de Servicios</v>
          </cell>
          <cell r="N437">
            <v>63324400</v>
          </cell>
          <cell r="O437">
            <v>0</v>
          </cell>
          <cell r="P437" t="str">
            <v>N/A</v>
          </cell>
          <cell r="Q437" t="str">
            <v>N/A</v>
          </cell>
          <cell r="R437" t="str">
            <v>N/A</v>
          </cell>
          <cell r="S437" t="str">
            <v>FINO PUERTO PEDRO ANTONIO</v>
          </cell>
          <cell r="T437" t="str">
            <v>CELEBRADO</v>
          </cell>
        </row>
        <row r="438">
          <cell r="F438" t="str">
            <v>20000432 H3</v>
          </cell>
          <cell r="G438" t="str">
            <v>RNCC0185 PRESTAR LOS SERVICIOS TÉCNICOS ESPECIALIZADOS DE UN COPILOTO PARA CERTIFICAR, CALIBRAR RADIOAYUDAS Y EFECTUAR LA COMPROBACIÓN DE PROCEDIMIENTOS AERONÁUTICOS.</v>
          </cell>
          <cell r="H438" t="str">
            <v>SUBDIRECCIÓN GENERAL</v>
          </cell>
          <cell r="I438" t="str">
            <v>N/A</v>
          </cell>
          <cell r="J438" t="str">
            <v>VER</v>
          </cell>
          <cell r="K438" t="str">
            <v>INVERSIÓN</v>
          </cell>
          <cell r="L438" t="str">
            <v>DEMETRIO GONZÁLEZ</v>
          </cell>
          <cell r="M438" t="str">
            <v>Contratación Directa - Prestación de Servicios</v>
          </cell>
          <cell r="N438">
            <v>49200000</v>
          </cell>
          <cell r="O438">
            <v>0</v>
          </cell>
          <cell r="P438" t="str">
            <v>N/A</v>
          </cell>
          <cell r="Q438" t="str">
            <v>N/A</v>
          </cell>
          <cell r="R438" t="str">
            <v>N/A</v>
          </cell>
          <cell r="S438" t="str">
            <v>ALEJANDRO ESCOBAR CARDONA</v>
          </cell>
          <cell r="T438" t="str">
            <v>CELEBRADO</v>
          </cell>
        </row>
        <row r="439">
          <cell r="F439" t="str">
            <v>20000433 H3</v>
          </cell>
          <cell r="G439" t="str">
            <v>RNCC0203 APOYAR EN MATERIA TECNICA LOS PROCESOS Y CONTRATOS DE LOS SISTEMA A LA NAVEGACIÓN DE LA DIRECCIÓN DE TELECOMUNICACIONES</v>
          </cell>
          <cell r="H439" t="str">
            <v>DIRECCIÓN TELECOMUNICACIONES Y AYUDAS NAVEGACION AEREA</v>
          </cell>
          <cell r="I439" t="str">
            <v>N/A</v>
          </cell>
          <cell r="J439" t="str">
            <v>VER</v>
          </cell>
          <cell r="K439" t="str">
            <v>INVERSIÓN</v>
          </cell>
          <cell r="L439" t="str">
            <v>ARIADNE DURÁN</v>
          </cell>
          <cell r="M439" t="str">
            <v>Contratación Directa - Prestación de Servicios</v>
          </cell>
          <cell r="N439">
            <v>26285600</v>
          </cell>
          <cell r="O439">
            <v>0</v>
          </cell>
          <cell r="P439"/>
          <cell r="Q439" t="str">
            <v>N/A</v>
          </cell>
          <cell r="R439" t="str">
            <v>N/A</v>
          </cell>
          <cell r="S439" t="str">
            <v>BEITIA ROJAS XABIER</v>
          </cell>
          <cell r="T439" t="str">
            <v>CELEBRADO</v>
          </cell>
        </row>
        <row r="440">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cell r="I440" t="str">
            <v>N/A</v>
          </cell>
          <cell r="J440" t="str">
            <v>VER</v>
          </cell>
          <cell r="K440" t="str">
            <v>INVERSIÓN</v>
          </cell>
          <cell r="L440" t="str">
            <v>MARIA BERNARDA PIMIENTA SALADEN - REGIONAL ATLÁNTICO</v>
          </cell>
          <cell r="M440" t="str">
            <v>Contratación Directa - Prestación de Servicios</v>
          </cell>
          <cell r="N440">
            <v>17246320</v>
          </cell>
          <cell r="O440">
            <v>0</v>
          </cell>
          <cell r="P440" t="str">
            <v>N/A</v>
          </cell>
          <cell r="Q440" t="str">
            <v>N/A</v>
          </cell>
          <cell r="R440" t="str">
            <v>N/A</v>
          </cell>
          <cell r="S440" t="str">
            <v>PADILLA IRIARTE LISETT PATRICIA</v>
          </cell>
          <cell r="T440" t="str">
            <v>CELEBRADO</v>
          </cell>
        </row>
        <row r="441">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cell r="I441" t="str">
            <v>N/A</v>
          </cell>
          <cell r="J441" t="str">
            <v>VER</v>
          </cell>
          <cell r="K441" t="str">
            <v>INVERSIÓN</v>
          </cell>
          <cell r="L441" t="str">
            <v>MARIA BERNARDA PIMIENTA SALADEN - REGIONAL ATLÁNTICO</v>
          </cell>
          <cell r="M441" t="str">
            <v>Contratación Directa - Prestación de Servicios</v>
          </cell>
          <cell r="N441">
            <v>17246320</v>
          </cell>
          <cell r="O441">
            <v>0</v>
          </cell>
          <cell r="P441" t="str">
            <v>N/A</v>
          </cell>
          <cell r="Q441" t="str">
            <v>N/A</v>
          </cell>
          <cell r="R441" t="str">
            <v>N/A</v>
          </cell>
          <cell r="S441" t="str">
            <v>JIMENEZ ESCOBAR FERNANDO GONZALO</v>
          </cell>
          <cell r="T441" t="str">
            <v>CELEBRADO</v>
          </cell>
        </row>
        <row r="442">
          <cell r="F442" t="str">
            <v>20000436 H3</v>
          </cell>
          <cell r="G442" t="str">
            <v>RNCC0073 APOYAR Y ASESORAR EN TEMAS DE PRESUPUESTO PÚBLICO Y ORIENTAR FRENTE A GESTIONES DE HACIENDA.</v>
          </cell>
          <cell r="H442" t="str">
            <v>DIRECCIÓN FINANCIERA</v>
          </cell>
          <cell r="I442" t="str">
            <v>N/A</v>
          </cell>
          <cell r="J442" t="str">
            <v>VER</v>
          </cell>
          <cell r="K442" t="str">
            <v>INVERSIÓN</v>
          </cell>
          <cell r="L442" t="str">
            <v>LINA FRANCO</v>
          </cell>
          <cell r="M442" t="str">
            <v>Contratación Directa - Prestación de Servicios</v>
          </cell>
          <cell r="N442">
            <v>186428970</v>
          </cell>
          <cell r="O442">
            <v>0</v>
          </cell>
          <cell r="P442" t="str">
            <v>N/A</v>
          </cell>
          <cell r="Q442" t="str">
            <v>N/A</v>
          </cell>
          <cell r="R442" t="str">
            <v>N/A</v>
          </cell>
          <cell r="S442" t="str">
            <v>F &amp; C CONSULTORES SAS</v>
          </cell>
          <cell r="T442" t="str">
            <v>CELEBRADO</v>
          </cell>
        </row>
        <row r="443">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cell r="I443" t="str">
            <v>N/A</v>
          </cell>
          <cell r="J443" t="str">
            <v>VER</v>
          </cell>
          <cell r="K443" t="str">
            <v>FUNCIONAMIENTO</v>
          </cell>
          <cell r="L443" t="str">
            <v>OLGA BUELVAS</v>
          </cell>
          <cell r="M443" t="str">
            <v>Contratación Directa - Prestación de Servicios</v>
          </cell>
          <cell r="N443">
            <v>26660000</v>
          </cell>
          <cell r="O443">
            <v>0</v>
          </cell>
          <cell r="P443" t="str">
            <v>N/A</v>
          </cell>
          <cell r="Q443" t="str">
            <v>N/A</v>
          </cell>
          <cell r="R443" t="str">
            <v>N/A</v>
          </cell>
          <cell r="S443" t="str">
            <v>ABRIL GARZON LEONARDO</v>
          </cell>
          <cell r="T443" t="str">
            <v>CELEBRADO</v>
          </cell>
        </row>
        <row r="444">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cell r="I444" t="str">
            <v>N/A</v>
          </cell>
          <cell r="J444" t="str">
            <v>VER</v>
          </cell>
          <cell r="K444" t="str">
            <v>INVERSIÓN</v>
          </cell>
          <cell r="L444" t="str">
            <v>ARTURO NIÑO</v>
          </cell>
          <cell r="M444" t="str">
            <v>Contratación Directa - Prestación de Servicios</v>
          </cell>
          <cell r="N444">
            <v>73439000</v>
          </cell>
          <cell r="O444">
            <v>0</v>
          </cell>
          <cell r="P444" t="str">
            <v>N/A</v>
          </cell>
          <cell r="Q444" t="str">
            <v>N/A</v>
          </cell>
          <cell r="R444" t="str">
            <v>N/A</v>
          </cell>
          <cell r="S444" t="str">
            <v>CADENA HERRERA ANDRES GIOVANNY</v>
          </cell>
          <cell r="T444" t="str">
            <v>CELEBRADO</v>
          </cell>
        </row>
        <row r="445">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cell r="I445" t="str">
            <v>N/A</v>
          </cell>
          <cell r="J445" t="str">
            <v>VER</v>
          </cell>
          <cell r="K445" t="str">
            <v>INVERSIÓN</v>
          </cell>
          <cell r="L445" t="str">
            <v>CAMILO BECERRA</v>
          </cell>
          <cell r="M445" t="str">
            <v>Contratación Directa - Prestación de Servicios</v>
          </cell>
          <cell r="N445">
            <v>191590000</v>
          </cell>
          <cell r="O445">
            <v>0</v>
          </cell>
          <cell r="P445" t="str">
            <v>N/A</v>
          </cell>
          <cell r="Q445" t="str">
            <v>N/A</v>
          </cell>
          <cell r="R445"/>
          <cell r="S445" t="str">
            <v>ANDRADE BARRIOS LUIS FERNANDO</v>
          </cell>
          <cell r="T445" t="str">
            <v>CELEBRADO</v>
          </cell>
        </row>
        <row r="446">
          <cell r="F446" t="str">
            <v>20000440 H3</v>
          </cell>
          <cell r="G446" t="str">
            <v>RNCC0166 PRESTACION DE SERVICIOS PROFESIONALES PARA REALIZAR EL APOYO TECNICO AL GRUPO ARCHIVO GENERAL</v>
          </cell>
          <cell r="H446" t="str">
            <v>GRUPO DE ARCHIVO</v>
          </cell>
          <cell r="I446" t="str">
            <v>N/A</v>
          </cell>
          <cell r="J446" t="str">
            <v>VER</v>
          </cell>
          <cell r="K446" t="str">
            <v>INVERSIÓN</v>
          </cell>
          <cell r="L446" t="str">
            <v>ARTURO NIÑO</v>
          </cell>
          <cell r="M446" t="str">
            <v>Contratación Directa - Prestación de Servicios</v>
          </cell>
          <cell r="N446">
            <v>86468495</v>
          </cell>
          <cell r="O446">
            <v>0</v>
          </cell>
          <cell r="P446" t="str">
            <v>N/A</v>
          </cell>
          <cell r="Q446" t="str">
            <v>N/A</v>
          </cell>
          <cell r="R446" t="str">
            <v>N/A</v>
          </cell>
          <cell r="S446" t="str">
            <v>RODRIGUEZ FONSECA MARIA BERTHA</v>
          </cell>
          <cell r="T446" t="str">
            <v>CELEBRADO</v>
          </cell>
        </row>
        <row r="447">
          <cell r="F447" t="str">
            <v>20000441 H3</v>
          </cell>
          <cell r="G447" t="str">
            <v>RANC0589 APOYAR EN MATERIA TECNICA LA ELABORACIÓN, EL SEGUIMIENTO Y LA EJECUCIÓN DE LOS PROYECTOS DE INFRAESTRUCTURA DE LA REGIONAL ANTIOQUIA.</v>
          </cell>
          <cell r="H447" t="str">
            <v>REGIONAL ANTIOQUIA</v>
          </cell>
          <cell r="I447" t="str">
            <v>N/A</v>
          </cell>
          <cell r="J447" t="str">
            <v>VER</v>
          </cell>
          <cell r="K447" t="str">
            <v>INVERSIÓN</v>
          </cell>
          <cell r="L447" t="str">
            <v>ROSA ELISA GÓMEZ - REGIONAL ANTIOQUIA</v>
          </cell>
          <cell r="M447" t="str">
            <v>Contratación Directa - Prestación de Servicios</v>
          </cell>
          <cell r="N447">
            <v>51819300</v>
          </cell>
          <cell r="O447">
            <v>0</v>
          </cell>
          <cell r="P447" t="str">
            <v>N/A</v>
          </cell>
          <cell r="Q447" t="str">
            <v>N/A</v>
          </cell>
          <cell r="R447" t="str">
            <v>N/A</v>
          </cell>
          <cell r="S447" t="str">
            <v>RAMIREZ ZULETA MARIA CAMILA</v>
          </cell>
          <cell r="T447" t="str">
            <v>CELEBRADO</v>
          </cell>
        </row>
        <row r="448">
          <cell r="F448" t="str">
            <v>20000442 H3</v>
          </cell>
          <cell r="G448" t="str">
            <v>RANC0590 APOYAR EN MATERIA TECNICA LA ELABORACIÓN, EL SEGUIMIENTO Y LA EJECUCIÓN DE LOS PROYECTOS DE INFRAESTRUCTURA DE LA REGIONAL ANTIOQUIA.</v>
          </cell>
          <cell r="H448" t="str">
            <v>REGIONAL ANTIOQUIA</v>
          </cell>
          <cell r="I448" t="str">
            <v>N/A</v>
          </cell>
          <cell r="J448" t="str">
            <v>VER</v>
          </cell>
          <cell r="K448" t="str">
            <v>INVERSIÓN</v>
          </cell>
          <cell r="L448" t="str">
            <v>ROSA ELISA GÓMEZ - REGIONAL ANTIOQUIA</v>
          </cell>
          <cell r="M448" t="str">
            <v>Contratación Directa - Prestación de Servicios</v>
          </cell>
          <cell r="N448">
            <v>46998900</v>
          </cell>
          <cell r="O448">
            <v>0</v>
          </cell>
          <cell r="P448" t="str">
            <v>N/A</v>
          </cell>
          <cell r="Q448" t="str">
            <v>N/A</v>
          </cell>
          <cell r="R448" t="str">
            <v>N/A</v>
          </cell>
          <cell r="S448" t="str">
            <v>MONTOYA QUICENO JOSE LUIS</v>
          </cell>
          <cell r="T448" t="str">
            <v>REVOCADO</v>
          </cell>
        </row>
        <row r="449">
          <cell r="F449" t="str">
            <v>20000443 H3</v>
          </cell>
          <cell r="G449" t="str">
            <v>RANC0591 APOYAR EN MATERIA TECNICA LA ELABORACIÓN, EL SEGUIMIENTO Y LA EJECUCIÓN DE LOS PROYECTOS DE INFRAESTRUCTURA DE LA REGIONAL ANTIOQUIA.</v>
          </cell>
          <cell r="H449" t="str">
            <v>REGIONAL ANTIOQUIA</v>
          </cell>
          <cell r="I449" t="str">
            <v>N/A</v>
          </cell>
          <cell r="J449" t="str">
            <v>VER</v>
          </cell>
          <cell r="K449" t="str">
            <v>INVERSIÓN</v>
          </cell>
          <cell r="L449" t="str">
            <v>ROSA ELISA GÓMEZ - REGIONAL ANTIOQUIA</v>
          </cell>
          <cell r="M449" t="str">
            <v>Contratación Directa - Prestación de Servicios</v>
          </cell>
          <cell r="N449">
            <v>54229500</v>
          </cell>
          <cell r="O449">
            <v>0</v>
          </cell>
          <cell r="P449" t="str">
            <v>N/A</v>
          </cell>
          <cell r="Q449" t="str">
            <v>N/A</v>
          </cell>
          <cell r="R449" t="str">
            <v>N/A</v>
          </cell>
          <cell r="S449" t="str">
            <v>SARMIENTO OLANO DUBLAS JULIÁN</v>
          </cell>
          <cell r="T449" t="str">
            <v>CELEBRADO</v>
          </cell>
        </row>
        <row r="450">
          <cell r="F450" t="str">
            <v>20000444 H3</v>
          </cell>
          <cell r="G450" t="str">
            <v>RANC0592 APOYAR EN MATERIA TECNICA LA ELABORACIÓN, EL SEGUIMIENTO Y LA EJECUCIÓN DE LOS PROYECTOS DE SOPORTE DE LA REGIONAL ANTIOQUIA.</v>
          </cell>
          <cell r="H450" t="str">
            <v>REGIONAL ANTIOQUIA</v>
          </cell>
          <cell r="I450" t="str">
            <v>N/A</v>
          </cell>
          <cell r="J450" t="str">
            <v>VER</v>
          </cell>
          <cell r="K450" t="str">
            <v>INVERSIÓN</v>
          </cell>
          <cell r="L450" t="str">
            <v>ROSA ELISA GÓMEZ - REGIONAL ANTIOQUIA</v>
          </cell>
          <cell r="M450" t="str">
            <v>Contratación Directa - Prestación de Servicios</v>
          </cell>
          <cell r="N450">
            <v>54229500</v>
          </cell>
          <cell r="O450">
            <v>0</v>
          </cell>
          <cell r="P450" t="str">
            <v>N/A</v>
          </cell>
          <cell r="Q450" t="str">
            <v>N/A</v>
          </cell>
          <cell r="R450" t="str">
            <v>N/A</v>
          </cell>
          <cell r="S450" t="str">
            <v>RAMIREZ RAMIREZ JULIÁN ANDRÉS</v>
          </cell>
          <cell r="T450" t="str">
            <v>CELEBRADO</v>
          </cell>
        </row>
        <row r="451">
          <cell r="F451" t="str">
            <v>20000445 H3</v>
          </cell>
          <cell r="G451" t="str">
            <v xml:space="preserve">RANC0594 APOYAR EN MATERIA JURIDICA LA ETAPA PRECONTRACTUAL Y CONTRACTUAL DE LOS PROYECTOS DE LA REGIONAL ANTIOQUIA. </v>
          </cell>
          <cell r="H451" t="str">
            <v>REGIONAL ANTIOQUIA</v>
          </cell>
          <cell r="I451" t="str">
            <v>N/A</v>
          </cell>
          <cell r="J451" t="str">
            <v>VER</v>
          </cell>
          <cell r="K451" t="str">
            <v>INVERSIÓN</v>
          </cell>
          <cell r="L451" t="str">
            <v>ROSA ELISA GÓMEZ - REGIONAL ANTIOQUIA</v>
          </cell>
          <cell r="M451" t="str">
            <v>Contratación Directa - Prestación de Servicios</v>
          </cell>
          <cell r="N451">
            <v>50985000</v>
          </cell>
          <cell r="O451">
            <v>0</v>
          </cell>
          <cell r="P451" t="str">
            <v>N/A</v>
          </cell>
          <cell r="Q451" t="str">
            <v>N/A</v>
          </cell>
          <cell r="R451" t="str">
            <v>N/A</v>
          </cell>
          <cell r="S451" t="str">
            <v>PADILLA GOMEZ JAIME ANDRÉS</v>
          </cell>
          <cell r="T451" t="str">
            <v>CELEBRADO</v>
          </cell>
        </row>
        <row r="452">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cell r="I452" t="str">
            <v>N/A</v>
          </cell>
          <cell r="J452" t="str">
            <v>VER</v>
          </cell>
          <cell r="K452" t="str">
            <v>INVERSIÓN</v>
          </cell>
          <cell r="L452" t="str">
            <v>JENNY HISBELIA BRAVO - REGIONAL VALLE</v>
          </cell>
          <cell r="M452" t="str">
            <v>Contratación Directa - Prestación de Servicios</v>
          </cell>
          <cell r="N452">
            <v>71070000</v>
          </cell>
          <cell r="O452">
            <v>0</v>
          </cell>
          <cell r="P452" t="str">
            <v>N/A</v>
          </cell>
          <cell r="Q452" t="str">
            <v>N/A</v>
          </cell>
          <cell r="R452" t="str">
            <v>N/A</v>
          </cell>
          <cell r="S452" t="str">
            <v>LÓPEZ FORERO DIEGO MAURICIO</v>
          </cell>
          <cell r="T452" t="str">
            <v>CELEBRADO</v>
          </cell>
        </row>
        <row r="453">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cell r="I453" t="str">
            <v>N/A</v>
          </cell>
          <cell r="J453" t="str">
            <v>VER</v>
          </cell>
          <cell r="K453" t="str">
            <v>INVERSIÓN</v>
          </cell>
          <cell r="L453" t="str">
            <v>JENNY HISBELIA BRAVO - REGIONAL VALLE</v>
          </cell>
          <cell r="M453" t="str">
            <v>Contratación Directa - Prestación de Servicios</v>
          </cell>
          <cell r="N453">
            <v>71070000</v>
          </cell>
          <cell r="O453">
            <v>0</v>
          </cell>
          <cell r="P453" t="str">
            <v>N/A</v>
          </cell>
          <cell r="Q453" t="str">
            <v>N/A</v>
          </cell>
          <cell r="R453" t="str">
            <v>N/A</v>
          </cell>
          <cell r="S453" t="str">
            <v>GIRALDO MARMOLEJO MARIA DEL MAR</v>
          </cell>
          <cell r="T453" t="str">
            <v>CELEBRADO</v>
          </cell>
        </row>
        <row r="454">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cell r="I454" t="str">
            <v>N/A</v>
          </cell>
          <cell r="J454" t="str">
            <v>VER</v>
          </cell>
          <cell r="K454" t="str">
            <v>FUNCIONAMIENTO</v>
          </cell>
          <cell r="L454" t="str">
            <v>DEMETRIO GONZÁLEZ</v>
          </cell>
          <cell r="M454" t="str">
            <v>Contratación Directa - Prestación de Servicios</v>
          </cell>
          <cell r="N454">
            <v>33540000</v>
          </cell>
          <cell r="O454">
            <v>0</v>
          </cell>
          <cell r="P454" t="str">
            <v>N/A</v>
          </cell>
          <cell r="Q454" t="str">
            <v>N/A</v>
          </cell>
          <cell r="R454" t="str">
            <v>N/A</v>
          </cell>
          <cell r="S454" t="str">
            <v>RODRIGUEZ TAMAYO ANGIE DANIELA</v>
          </cell>
          <cell r="T454" t="str">
            <v>CELEBRADO</v>
          </cell>
        </row>
        <row r="455">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cell r="I455" t="str">
            <v>N/A</v>
          </cell>
          <cell r="J455" t="str">
            <v>VER</v>
          </cell>
          <cell r="K455" t="str">
            <v>INVERSIÓN</v>
          </cell>
          <cell r="L455" t="str">
            <v>JENNY HISBELIA BRAVO - REGIONAL VALLE</v>
          </cell>
          <cell r="M455" t="str">
            <v>Contratación Directa - Prestación de Servicios</v>
          </cell>
          <cell r="N455">
            <v>71070000</v>
          </cell>
          <cell r="O455">
            <v>0</v>
          </cell>
          <cell r="P455" t="str">
            <v>N/A</v>
          </cell>
          <cell r="Q455" t="str">
            <v>N/A</v>
          </cell>
          <cell r="R455" t="str">
            <v>N/A</v>
          </cell>
          <cell r="S455"/>
          <cell r="T455" t="str">
            <v>REVOCADO</v>
          </cell>
        </row>
        <row r="456">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cell r="I456" t="str">
            <v>N/A</v>
          </cell>
          <cell r="J456" t="str">
            <v>VER</v>
          </cell>
          <cell r="K456" t="str">
            <v>INVERSIÓN</v>
          </cell>
          <cell r="L456" t="str">
            <v>JENNY HISBELIA BRAVO - REGIONAL VALLE</v>
          </cell>
          <cell r="M456" t="str">
            <v>Contratación Directa - Prestación de Servicios</v>
          </cell>
          <cell r="N456">
            <v>56650000</v>
          </cell>
          <cell r="O456">
            <v>0</v>
          </cell>
          <cell r="P456" t="str">
            <v>N/A</v>
          </cell>
          <cell r="Q456" t="str">
            <v>N/A</v>
          </cell>
          <cell r="R456" t="str">
            <v>N/A</v>
          </cell>
          <cell r="S456" t="str">
            <v>RODRIGUEZ SUANCHA JUAN DAVID</v>
          </cell>
          <cell r="T456" t="str">
            <v>CELEBRADO</v>
          </cell>
        </row>
        <row r="457">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cell r="I457" t="str">
            <v>N/A</v>
          </cell>
          <cell r="J457" t="str">
            <v>VER</v>
          </cell>
          <cell r="K457" t="str">
            <v>INVERSIÓN</v>
          </cell>
          <cell r="L457" t="str">
            <v>JENNY HISBELIA BRAVO - REGIONAL VALLE</v>
          </cell>
          <cell r="M457" t="str">
            <v>Contratación Directa - Prestación de Servicios</v>
          </cell>
          <cell r="N457">
            <v>69000000</v>
          </cell>
          <cell r="O457">
            <v>0</v>
          </cell>
          <cell r="P457" t="str">
            <v>N/A</v>
          </cell>
          <cell r="Q457" t="str">
            <v>N/A</v>
          </cell>
          <cell r="R457" t="str">
            <v>N/A</v>
          </cell>
          <cell r="S457" t="str">
            <v>ORTIZ ACEVEDO OLMEDO DE JESÚS</v>
          </cell>
          <cell r="T457" t="str">
            <v>CELEBRADO</v>
          </cell>
        </row>
        <row r="458">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cell r="I458" t="str">
            <v>N/A</v>
          </cell>
          <cell r="J458" t="str">
            <v>VER</v>
          </cell>
          <cell r="K458" t="str">
            <v>INVERSIÓN</v>
          </cell>
          <cell r="L458" t="str">
            <v>JENNY HISBELIA BRAVO - REGIONAL VALLE</v>
          </cell>
          <cell r="M458" t="str">
            <v>Contratación Directa - Prestación de Servicios</v>
          </cell>
          <cell r="N458">
            <v>47380000</v>
          </cell>
          <cell r="O458">
            <v>0</v>
          </cell>
          <cell r="P458" t="str">
            <v>N/A</v>
          </cell>
          <cell r="Q458" t="str">
            <v>N/A</v>
          </cell>
          <cell r="R458" t="str">
            <v>N/A</v>
          </cell>
          <cell r="S458" t="str">
            <v>BUSTAMANTE MESA LINA MARIA</v>
          </cell>
          <cell r="T458" t="str">
            <v>CELEBRADO</v>
          </cell>
        </row>
        <row r="459">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cell r="I459" t="str">
            <v>N/A</v>
          </cell>
          <cell r="J459" t="str">
            <v>VER</v>
          </cell>
          <cell r="K459" t="str">
            <v>INVERSIÓN</v>
          </cell>
          <cell r="L459" t="str">
            <v>JENNY HISBELIA BRAVO - REGIONAL VALLE</v>
          </cell>
          <cell r="M459" t="str">
            <v>Contratación Directa - Prestación de Servicios</v>
          </cell>
          <cell r="N459">
            <v>55671500</v>
          </cell>
          <cell r="O459">
            <v>0</v>
          </cell>
          <cell r="P459" t="str">
            <v>N/A</v>
          </cell>
          <cell r="Q459" t="str">
            <v>N/A</v>
          </cell>
          <cell r="R459" t="str">
            <v>N/A</v>
          </cell>
          <cell r="S459" t="str">
            <v>PULIDO MARTINEZ CARLOS ROBERTO</v>
          </cell>
          <cell r="T459" t="str">
            <v>CELEBRADO</v>
          </cell>
        </row>
        <row r="460">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cell r="I460" t="str">
            <v>N/A</v>
          </cell>
          <cell r="J460" t="str">
            <v>VER</v>
          </cell>
          <cell r="K460" t="str">
            <v>INVERSIÓN</v>
          </cell>
          <cell r="L460" t="str">
            <v>JENNY HISBELIA BRAVO - REGIONAL VALLE</v>
          </cell>
          <cell r="M460" t="str">
            <v>Contratación Directa - Prestación de Servicios</v>
          </cell>
          <cell r="N460">
            <v>49156750</v>
          </cell>
          <cell r="O460">
            <v>0</v>
          </cell>
          <cell r="P460" t="str">
            <v>N/A</v>
          </cell>
          <cell r="Q460" t="str">
            <v>N/A</v>
          </cell>
          <cell r="R460" t="str">
            <v>N/A</v>
          </cell>
          <cell r="S460" t="str">
            <v>MARÍN BEDOYA JUAN CARLOS</v>
          </cell>
          <cell r="T460" t="str">
            <v>CELEBRADO</v>
          </cell>
        </row>
        <row r="461">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cell r="I461" t="str">
            <v>N/A</v>
          </cell>
          <cell r="J461" t="str">
            <v>VER</v>
          </cell>
          <cell r="K461" t="str">
            <v>INVERSIÓN</v>
          </cell>
          <cell r="L461" t="str">
            <v>JENNY HISBELIA BRAVO - REGIONAL VALLE</v>
          </cell>
          <cell r="M461" t="str">
            <v>Contratación Directa - Prestación de Servicios</v>
          </cell>
          <cell r="N461">
            <v>57500000</v>
          </cell>
          <cell r="O461">
            <v>0</v>
          </cell>
          <cell r="P461" t="str">
            <v>N/A</v>
          </cell>
          <cell r="Q461" t="str">
            <v>N/A</v>
          </cell>
          <cell r="R461" t="str">
            <v>N/A</v>
          </cell>
          <cell r="S461" t="str">
            <v>PEREZ MUÑOZ ASDUBAL</v>
          </cell>
          <cell r="T461" t="str">
            <v>CELEBRADO</v>
          </cell>
        </row>
        <row r="462">
          <cell r="F462" t="str">
            <v>20000456 H3</v>
          </cell>
          <cell r="G462" t="str">
            <v>RVLC0565 APOYAR EN MATERIA TECNICA Y ADMINISTRATIVA MEDIANTE EL SERVICIO PROFESIONAL DE UN INGENIERO CIVIL PARA LAS MESAS DE TRABAJO DE LA RETOMA DEL AEROPUERTO DE CALI</v>
          </cell>
          <cell r="H462" t="str">
            <v>REGIONAL VALLE</v>
          </cell>
          <cell r="I462" t="str">
            <v>N/A</v>
          </cell>
          <cell r="J462" t="str">
            <v>VER</v>
          </cell>
          <cell r="K462" t="str">
            <v>INVERSIÓN</v>
          </cell>
          <cell r="L462" t="str">
            <v>JENNY HISBELIA BRAVO - REGIONAL VALLE</v>
          </cell>
          <cell r="M462" t="str">
            <v>Contratación Directa - Prestación de Servicios</v>
          </cell>
          <cell r="N462">
            <v>46000000</v>
          </cell>
          <cell r="O462">
            <v>0</v>
          </cell>
          <cell r="P462" t="str">
            <v>N/A</v>
          </cell>
          <cell r="Q462" t="str">
            <v>N/A</v>
          </cell>
          <cell r="R462" t="str">
            <v>N/A</v>
          </cell>
          <cell r="S462" t="str">
            <v>MUÑOZ VARGAS JOSE ARIEL</v>
          </cell>
          <cell r="T462" t="str">
            <v>CELEBRADO</v>
          </cell>
        </row>
        <row r="463">
          <cell r="F463" t="str">
            <v>20000457 H3</v>
          </cell>
          <cell r="G463" t="str">
            <v xml:space="preserve">RVLC0566 APOYAR EN MATERIA TECNICA Y ADMINISTRATIVA LAS MESAS DE TRABAJO DE LA RETOMA DEL AEROPUERTO DE CALI, QUE SE DESARROLLARAN EN EL AREA AMBIENTAL </v>
          </cell>
          <cell r="H463" t="str">
            <v>REGIONAL VALLE</v>
          </cell>
          <cell r="I463" t="str">
            <v>N/A</v>
          </cell>
          <cell r="J463" t="str">
            <v>VER</v>
          </cell>
          <cell r="K463" t="str">
            <v>INVERSIÓN</v>
          </cell>
          <cell r="L463" t="str">
            <v>JENNY HISBELIA BRAVO - REGIONAL VALLE</v>
          </cell>
          <cell r="M463" t="str">
            <v>Contratación Directa - Prestación de Servicios</v>
          </cell>
          <cell r="N463">
            <v>40250000</v>
          </cell>
          <cell r="O463">
            <v>0</v>
          </cell>
          <cell r="P463" t="str">
            <v>N/A</v>
          </cell>
          <cell r="Q463" t="str">
            <v>N/A</v>
          </cell>
          <cell r="R463" t="str">
            <v>N/A</v>
          </cell>
          <cell r="S463" t="str">
            <v>SALAZAR CABRERA JHON JAIRO</v>
          </cell>
          <cell r="T463" t="str">
            <v>CELEBRADO</v>
          </cell>
        </row>
        <row r="464">
          <cell r="F464" t="str">
            <v>20000458 H3</v>
          </cell>
          <cell r="G464" t="str">
            <v>RVLC0567 APOYAR EN MATERIA TECNICA,OPERATIVA Y ADMINISTRATIVA LA GESTION CONTRACTUAL Y EJECUCION DE LOS PROYECTOS DE INFRAESTRUCTURA EN EL AEROPUERTO ANTONIO NARIÑO DE PASTO</v>
          </cell>
          <cell r="H464" t="str">
            <v>REGIONAL VALLE</v>
          </cell>
          <cell r="I464" t="str">
            <v>N/A</v>
          </cell>
          <cell r="J464" t="str">
            <v>VER</v>
          </cell>
          <cell r="K464" t="str">
            <v>INVERSIÓN</v>
          </cell>
          <cell r="L464" t="str">
            <v>JENNY HISBELIA BRAVO - REGIONAL VALLE</v>
          </cell>
          <cell r="M464" t="str">
            <v>Contratación Directa - Prestación de Servicios</v>
          </cell>
          <cell r="N464">
            <v>56238000</v>
          </cell>
          <cell r="O464">
            <v>0</v>
          </cell>
          <cell r="P464" t="str">
            <v>N/A</v>
          </cell>
          <cell r="Q464" t="str">
            <v>N/A</v>
          </cell>
          <cell r="R464" t="str">
            <v>N/A</v>
          </cell>
          <cell r="S464" t="str">
            <v>CERON BENAVIDES MARIA DEL PILAR</v>
          </cell>
          <cell r="T464" t="str">
            <v>CELEBRADO</v>
          </cell>
        </row>
        <row r="465">
          <cell r="F465" t="str">
            <v>20000459 H3</v>
          </cell>
          <cell r="G465" t="str">
            <v>RVLC0598 APOYAR EN MATERIA ADMINISTRATIVA EL PROCESO ARCHIVISTICO DE LA DIRECCION AERONAUTICA VALLE</v>
          </cell>
          <cell r="H465" t="str">
            <v>REGIONAL VALLE</v>
          </cell>
          <cell r="I465" t="str">
            <v>N/A</v>
          </cell>
          <cell r="J465" t="str">
            <v>VER</v>
          </cell>
          <cell r="K465" t="str">
            <v>INVERSIÓN</v>
          </cell>
          <cell r="L465" t="str">
            <v>JENNY HISBELIA BRAVO - REGIONAL VALLE</v>
          </cell>
          <cell r="M465" t="str">
            <v>Contratación Directa - Prestación de Servicios</v>
          </cell>
          <cell r="N465">
            <v>20394000</v>
          </cell>
          <cell r="O465">
            <v>0</v>
          </cell>
          <cell r="P465" t="str">
            <v>N/A</v>
          </cell>
          <cell r="Q465" t="str">
            <v>N/A</v>
          </cell>
          <cell r="R465" t="str">
            <v>N/A</v>
          </cell>
          <cell r="S465" t="str">
            <v>DUQUE LÓPEZ MARIO</v>
          </cell>
          <cell r="T465" t="str">
            <v>CELEBRADO</v>
          </cell>
        </row>
        <row r="466">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cell r="I466" t="str">
            <v>N/A</v>
          </cell>
          <cell r="J466" t="str">
            <v>VER</v>
          </cell>
          <cell r="K466" t="str">
            <v>INVERSIÓN</v>
          </cell>
          <cell r="L466" t="str">
            <v>JENNY HISBELIA BRAVO - REGIONAL VALLE</v>
          </cell>
          <cell r="M466" t="str">
            <v>Contratación Directa - Prestación de Servicios</v>
          </cell>
          <cell r="N466">
            <v>46000000</v>
          </cell>
          <cell r="O466">
            <v>0</v>
          </cell>
          <cell r="P466" t="str">
            <v>N/A</v>
          </cell>
          <cell r="Q466" t="str">
            <v>N/A</v>
          </cell>
          <cell r="R466" t="str">
            <v>N/A</v>
          </cell>
          <cell r="S466" t="str">
            <v>PAZ ARTEAGA JORGE ENRIQUE</v>
          </cell>
          <cell r="T466" t="str">
            <v>CELEBRADO</v>
          </cell>
        </row>
        <row r="467">
          <cell r="F467" t="str">
            <v>20000461 H3</v>
          </cell>
          <cell r="G467" t="str">
            <v>RNCA0441 ASESORAR Y EJECUTAR LAS ACTIVIDADES ASIGNADAS EN EL PLAN DE AUDITORÍA 2020 PARA EFECTUAR LA REVISIÓN INTEGRAL DE LOS PROCESOS FINANCIEROS DE LA ENTIDAD.</v>
          </cell>
          <cell r="H467" t="str">
            <v>OFICINA DE CONTROL INTERNO</v>
          </cell>
          <cell r="I467" t="str">
            <v>N/A</v>
          </cell>
          <cell r="J467" t="str">
            <v>VER</v>
          </cell>
          <cell r="K467" t="str">
            <v>FUNCIONAMIENTO</v>
          </cell>
          <cell r="L467" t="str">
            <v>ARIADNE DURÁN</v>
          </cell>
          <cell r="M467" t="str">
            <v>Contratación Directa - Prestación de Servicios</v>
          </cell>
          <cell r="N467">
            <v>58401000</v>
          </cell>
          <cell r="O467">
            <v>0</v>
          </cell>
          <cell r="P467"/>
          <cell r="Q467" t="str">
            <v>N/A</v>
          </cell>
          <cell r="R467" t="str">
            <v>N/A</v>
          </cell>
          <cell r="S467" t="str">
            <v>CORTES SIERRA SANDRA PATRICIA</v>
          </cell>
          <cell r="T467" t="str">
            <v>CELEBRADO</v>
          </cell>
        </row>
        <row r="468">
          <cell r="F468" t="str">
            <v>20000462 H2</v>
          </cell>
          <cell r="G468" t="str">
            <v/>
          </cell>
          <cell r="H468" t="str">
            <v>GRUPO ADMINISTRACION INMUEBLES</v>
          </cell>
          <cell r="I468"/>
          <cell r="J468"/>
          <cell r="K468" t="str">
            <v/>
          </cell>
          <cell r="L468"/>
          <cell r="M468"/>
          <cell r="N468">
            <v>0</v>
          </cell>
          <cell r="O468">
            <v>0</v>
          </cell>
          <cell r="P468"/>
          <cell r="Q468"/>
          <cell r="R468"/>
          <cell r="S468"/>
          <cell r="T468"/>
        </row>
        <row r="469">
          <cell r="F469" t="str">
            <v>20000463 H3</v>
          </cell>
          <cell r="G469" t="str">
            <v>RCNA0238 APOYAR EN MATERIA TECNICA EJECUCION Y ESTRUCTURACION DE LOS PROYECTOS DE INVERSION  REGIONAL CUNDINAMARCA</v>
          </cell>
          <cell r="H469" t="str">
            <v>REGIONAL CUNDINAMARCA</v>
          </cell>
          <cell r="I469" t="str">
            <v>N/A</v>
          </cell>
          <cell r="J469" t="str">
            <v>VER</v>
          </cell>
          <cell r="K469" t="str">
            <v>FUNCIONAMIENTO</v>
          </cell>
          <cell r="L469" t="str">
            <v>MARIA VIRGINIA CRISTANCHO RODRÍGUEZ - REGIONAL CUNDINAMARCA</v>
          </cell>
          <cell r="M469" t="str">
            <v>Contratación Directa - Prestación de Servicios</v>
          </cell>
          <cell r="N469">
            <v>36226666</v>
          </cell>
          <cell r="O469">
            <v>0</v>
          </cell>
          <cell r="P469" t="str">
            <v>N/A</v>
          </cell>
          <cell r="Q469" t="str">
            <v>N/A</v>
          </cell>
          <cell r="R469" t="str">
            <v>N/A</v>
          </cell>
          <cell r="S469" t="str">
            <v>MORA TORRES LENY</v>
          </cell>
          <cell r="T469" t="str">
            <v>CELEBRADO</v>
          </cell>
        </row>
        <row r="470">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cell r="I470" t="str">
            <v>N/A</v>
          </cell>
          <cell r="J470" t="str">
            <v>VER</v>
          </cell>
          <cell r="K470" t="str">
            <v>FUNCIONAMIENTO</v>
          </cell>
          <cell r="L470" t="str">
            <v>ARIADNE DURÁN</v>
          </cell>
          <cell r="M470" t="str">
            <v>Contratación Directa - Prestación de Servicios</v>
          </cell>
          <cell r="N470">
            <v>58401000</v>
          </cell>
          <cell r="O470">
            <v>0</v>
          </cell>
          <cell r="P470"/>
          <cell r="Q470" t="str">
            <v>N/A</v>
          </cell>
          <cell r="R470" t="str">
            <v>N/A</v>
          </cell>
          <cell r="S470" t="str">
            <v>CARRILLO CASTRO LAURA MARGARITA</v>
          </cell>
          <cell r="T470" t="str">
            <v>CELEBRADO</v>
          </cell>
        </row>
        <row r="471">
          <cell r="F471" t="str">
            <v>20000465 H3</v>
          </cell>
          <cell r="G471" t="str">
            <v>RNCC0187 PRESTAR LOS SERVICIOS TÉCNICOS ESPECIALIZADOS DE UN COPILOTO PARA CERTIFICAR, CALIBRAR RADIOAYUDAS Y EFECTUAR LA COMPROBACIÓN DE PROCEDIMIENTOS AERONÁUTICOS.</v>
          </cell>
          <cell r="H471" t="str">
            <v>SUBDIRECCIÓN GENERAL</v>
          </cell>
          <cell r="I471" t="str">
            <v>N/A</v>
          </cell>
          <cell r="J471" t="str">
            <v>VER</v>
          </cell>
          <cell r="K471" t="str">
            <v>INVERSIÓN</v>
          </cell>
          <cell r="L471" t="str">
            <v>DEMETRIO GONZÁLEZ</v>
          </cell>
          <cell r="M471" t="str">
            <v>Contratación Directa - Prestación de Servicios</v>
          </cell>
          <cell r="N471">
            <v>49200000</v>
          </cell>
          <cell r="O471">
            <v>0</v>
          </cell>
          <cell r="P471" t="str">
            <v>N/A</v>
          </cell>
          <cell r="Q471" t="str">
            <v>N/A</v>
          </cell>
          <cell r="R471" t="str">
            <v>N/A</v>
          </cell>
          <cell r="S471" t="str">
            <v>ALEJANDRO JOSE LOZANO GARCIA</v>
          </cell>
          <cell r="T471" t="str">
            <v>CELEBRADO</v>
          </cell>
        </row>
        <row r="472">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cell r="I472" t="str">
            <v>N/A</v>
          </cell>
          <cell r="J472" t="str">
            <v>VER</v>
          </cell>
          <cell r="K472" t="str">
            <v>INVERSIÓN</v>
          </cell>
          <cell r="L472" t="str">
            <v>OLGA BUELVAS</v>
          </cell>
          <cell r="M472" t="str">
            <v>Contratación Directa - Prestación de Servicios</v>
          </cell>
          <cell r="N472">
            <v>66000000</v>
          </cell>
          <cell r="O472">
            <v>0</v>
          </cell>
          <cell r="P472" t="str">
            <v>N/A</v>
          </cell>
          <cell r="Q472" t="str">
            <v>N/A</v>
          </cell>
          <cell r="R472" t="str">
            <v>N/A</v>
          </cell>
          <cell r="S472" t="str">
            <v>LOZANO DUQUE NORA PATRICIA</v>
          </cell>
          <cell r="T472" t="str">
            <v>CELEBRADO</v>
          </cell>
        </row>
        <row r="473">
          <cell r="F473" t="str">
            <v>20000467 H3</v>
          </cell>
          <cell r="G473" t="str">
            <v>RVLC0100 APOYAR EN MATERIA JURIDICA PROCESOS ADMINISTRATIVO, TRIBUTARIOS Y CONTRACTUALES GENERADOS EN LA COORDINACION ADMINISTRATIVA Y FINANCIERA VALLE</v>
          </cell>
          <cell r="H473" t="str">
            <v>REGIONAL VALLE</v>
          </cell>
          <cell r="I473" t="str">
            <v>N/A</v>
          </cell>
          <cell r="J473" t="str">
            <v>VER</v>
          </cell>
          <cell r="K473" t="str">
            <v>INVERSIÓN</v>
          </cell>
          <cell r="L473" t="str">
            <v>JENNY HISBELIA BRAVO - REGIONAL VALLE</v>
          </cell>
          <cell r="M473" t="str">
            <v>Contratación Directa - Prestación de Servicios</v>
          </cell>
          <cell r="N473">
            <v>68804000</v>
          </cell>
          <cell r="O473">
            <v>0</v>
          </cell>
          <cell r="P473" t="str">
            <v>N/A</v>
          </cell>
          <cell r="Q473" t="str">
            <v>N/A</v>
          </cell>
          <cell r="R473" t="str">
            <v>N/A</v>
          </cell>
          <cell r="S473" t="str">
            <v>CORDOBA PARRA EDWIN STEVEN</v>
          </cell>
          <cell r="T473" t="str">
            <v>CELEBRADO</v>
          </cell>
        </row>
        <row r="474">
          <cell r="F474" t="str">
            <v>20000468 H3</v>
          </cell>
          <cell r="G474" t="str">
            <v xml:space="preserve">RNCC0597 ASESORAR Y APOYAR LA GESTIÓN FINANCIERA DEL CEA COMO INSTITUCIÓN DE EDUCACIÓN SUPERIOR </v>
          </cell>
          <cell r="H474" t="str">
            <v>OFICINA CENTRO ESTUDIOS CIENCIAS AERONÁUTICAS</v>
          </cell>
          <cell r="I474" t="str">
            <v>N/A</v>
          </cell>
          <cell r="J474" t="str">
            <v>VER</v>
          </cell>
          <cell r="K474" t="str">
            <v>INVERSIÓN</v>
          </cell>
          <cell r="L474" t="str">
            <v>EDNA VALENZUELA</v>
          </cell>
          <cell r="M474" t="str">
            <v>Contratación Directa - Prestación de Servicios</v>
          </cell>
          <cell r="N474">
            <v>82490000</v>
          </cell>
          <cell r="O474">
            <v>0</v>
          </cell>
          <cell r="P474" t="str">
            <v>N/A</v>
          </cell>
          <cell r="Q474" t="str">
            <v>N/A</v>
          </cell>
          <cell r="R474" t="str">
            <v>N/A</v>
          </cell>
          <cell r="S474" t="str">
            <v>MONTAÑEZ ALONSO GERMAN ALEJANDRO</v>
          </cell>
          <cell r="T474" t="str">
            <v>CELEBRADO</v>
          </cell>
        </row>
        <row r="475">
          <cell r="F475" t="str">
            <v>20000469 H3</v>
          </cell>
          <cell r="G475" t="str">
            <v>RANA0596 APOYAR LA GESTION DEL AREA DE VIGILANCIA E INSPECCIÓN DE LA REGIONAL ANTIOQUIA</v>
          </cell>
          <cell r="H475" t="str">
            <v>REGIONAL ANTIOQUIA</v>
          </cell>
          <cell r="I475" t="str">
            <v>N/A</v>
          </cell>
          <cell r="J475" t="str">
            <v>VER</v>
          </cell>
          <cell r="K475" t="str">
            <v>FUNCIONAMIENTO</v>
          </cell>
          <cell r="L475" t="str">
            <v>ROSA ELISA GÓMEZ - REGIONAL ANTIOQUIA</v>
          </cell>
          <cell r="M475" t="str">
            <v>Contratación Directa - Prestación de Servicios</v>
          </cell>
          <cell r="N475">
            <v>19800000</v>
          </cell>
          <cell r="O475">
            <v>0</v>
          </cell>
          <cell r="P475" t="str">
            <v>N/A</v>
          </cell>
          <cell r="Q475" t="str">
            <v>N/A</v>
          </cell>
          <cell r="R475" t="str">
            <v>N/A</v>
          </cell>
          <cell r="S475" t="str">
            <v>DUQUE MARTINEZ MANUELA</v>
          </cell>
          <cell r="T475" t="str">
            <v>CELEBRADO</v>
          </cell>
        </row>
        <row r="476">
          <cell r="F476" t="str">
            <v>20000470 H3
O.C. 44526</v>
          </cell>
          <cell r="G476" t="str">
            <v>RNCC0528 SOPORTAR TECNICAMENTE EL SOFTWARE DE BASES DE DATOS Y PRODUCTOS ORACLE</v>
          </cell>
          <cell r="H476" t="str">
            <v>DIRECCIÓN INFORMÁTICA</v>
          </cell>
          <cell r="I476" t="str">
            <v>ver observación</v>
          </cell>
          <cell r="J476"/>
          <cell r="K476" t="str">
            <v>INVERSIÓN</v>
          </cell>
          <cell r="L476" t="str">
            <v>LEONARDO BERROCAL</v>
          </cell>
          <cell r="M476" t="str">
            <v>Selección Abreviada  - Acuerdo Marco</v>
          </cell>
          <cell r="N476">
            <v>1784455163</v>
          </cell>
          <cell r="O476">
            <v>0</v>
          </cell>
          <cell r="P476" t="str">
            <v>N/A</v>
          </cell>
          <cell r="Q476"/>
          <cell r="R476"/>
          <cell r="S476" t="str">
            <v>ORACLE COLOMBIA LIMITADA</v>
          </cell>
          <cell r="T476" t="str">
            <v>CELEBRADO</v>
          </cell>
        </row>
        <row r="477">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cell r="I477" t="str">
            <v>N/A</v>
          </cell>
          <cell r="J477" t="str">
            <v>VER</v>
          </cell>
          <cell r="K477" t="str">
            <v>INVERSIÓN</v>
          </cell>
          <cell r="L477" t="str">
            <v>SILVIA JULIANA ARÉVALO</v>
          </cell>
          <cell r="M477" t="str">
            <v>Contratación Directa - Prestación de Servicios</v>
          </cell>
          <cell r="N477">
            <v>56588200</v>
          </cell>
          <cell r="O477">
            <v>0</v>
          </cell>
          <cell r="P477" t="str">
            <v>N/A</v>
          </cell>
          <cell r="Q477" t="str">
            <v>N/A</v>
          </cell>
          <cell r="R477" t="str">
            <v>N/A</v>
          </cell>
          <cell r="S477" t="str">
            <v>LOPEZ MONCADA DIEGO LEANDRO</v>
          </cell>
          <cell r="T477" t="str">
            <v>CELEBRADO</v>
          </cell>
        </row>
        <row r="478">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cell r="I478" t="str">
            <v>N/A</v>
          </cell>
          <cell r="J478" t="str">
            <v>VER</v>
          </cell>
          <cell r="K478" t="str">
            <v>INVERSIÓN</v>
          </cell>
          <cell r="L478" t="str">
            <v>SILVIA JULIANA ARÉVALO</v>
          </cell>
          <cell r="M478" t="str">
            <v>Contratación Directa - Prestación de Servicios</v>
          </cell>
          <cell r="N478">
            <v>91958400</v>
          </cell>
          <cell r="O478">
            <v>0</v>
          </cell>
          <cell r="P478" t="str">
            <v>N/A</v>
          </cell>
          <cell r="Q478" t="str">
            <v>N/A</v>
          </cell>
          <cell r="R478" t="str">
            <v>N/A</v>
          </cell>
          <cell r="S478" t="str">
            <v>HERNANDEZ CARRILLO LEYDI CAMILA</v>
          </cell>
          <cell r="T478" t="str">
            <v>CELEBRADO</v>
          </cell>
        </row>
        <row r="479">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cell r="I479" t="str">
            <v>N/A</v>
          </cell>
          <cell r="J479" t="str">
            <v>VER</v>
          </cell>
          <cell r="K479" t="str">
            <v>INVERSIÓN</v>
          </cell>
          <cell r="L479" t="str">
            <v>LINA DÁVILA</v>
          </cell>
          <cell r="M479" t="str">
            <v>Contratación Directa - Prestación de Servicios</v>
          </cell>
          <cell r="N479">
            <v>65190000</v>
          </cell>
          <cell r="O479">
            <v>0</v>
          </cell>
          <cell r="P479" t="str">
            <v>N/A</v>
          </cell>
          <cell r="Q479" t="str">
            <v>N/A</v>
          </cell>
          <cell r="R479" t="str">
            <v>N/A</v>
          </cell>
          <cell r="S479" t="str">
            <v>GARCIA CRUZ JUAN MANUEL</v>
          </cell>
          <cell r="T479" t="str">
            <v>CELEBRADO</v>
          </cell>
        </row>
        <row r="480">
          <cell r="F480" t="str">
            <v>20000474 H3</v>
          </cell>
          <cell r="G480" t="str">
            <v xml:space="preserve">RNCC0340 BRINDAR APOYO DOCENTE AL PROGRAMA ACADÉMICO DE FORMACIÓN EN EL ÁREA ATS </v>
          </cell>
          <cell r="H480" t="str">
            <v>OFICINA CENTRO ESTUDIOS CIENCIAS AERONÁUTICAS</v>
          </cell>
          <cell r="I480" t="str">
            <v>N/A</v>
          </cell>
          <cell r="J480" t="str">
            <v>VER</v>
          </cell>
          <cell r="K480" t="str">
            <v>INVERSIÓN</v>
          </cell>
          <cell r="L480" t="str">
            <v>OLGA BUELVAS</v>
          </cell>
          <cell r="M480" t="str">
            <v>Contratación Directa - Prestación de Servicios</v>
          </cell>
          <cell r="N480">
            <v>52800000</v>
          </cell>
          <cell r="O480">
            <v>0</v>
          </cell>
          <cell r="P480" t="str">
            <v>N/A</v>
          </cell>
          <cell r="Q480" t="str">
            <v>N/A</v>
          </cell>
          <cell r="R480" t="str">
            <v>N/A</v>
          </cell>
          <cell r="S480" t="str">
            <v>FERRER MEJIA MAURICIO</v>
          </cell>
          <cell r="T480" t="str">
            <v>CELEBRADO</v>
          </cell>
        </row>
        <row r="481">
          <cell r="F481" t="str">
            <v>20000475 H3</v>
          </cell>
          <cell r="G481" t="str">
            <v>RMTA0211 APOYAR LA GESTIÓN ADMINISTRATIVA EN LA OFICINA DE TESORERIA  EN LA REGIONAL META.</v>
          </cell>
          <cell r="H481" t="str">
            <v>REGIONAL META</v>
          </cell>
          <cell r="I481" t="str">
            <v>N/A</v>
          </cell>
          <cell r="J481" t="str">
            <v>VER</v>
          </cell>
          <cell r="K481" t="str">
            <v>FUNCIONAMIENTO</v>
          </cell>
          <cell r="L481" t="str">
            <v>HECTOR HARVEY CARILLO - REGIONAL META</v>
          </cell>
          <cell r="M481" t="str">
            <v>Contratación Directa - Prestación de Servicios</v>
          </cell>
          <cell r="N481">
            <v>21927670</v>
          </cell>
          <cell r="O481">
            <v>0</v>
          </cell>
          <cell r="P481" t="str">
            <v>N/A</v>
          </cell>
          <cell r="Q481" t="str">
            <v>N/A</v>
          </cell>
          <cell r="R481" t="str">
            <v>N/A</v>
          </cell>
          <cell r="S481" t="str">
            <v>ROZO RAMIREZ LUIS FELIPE</v>
          </cell>
          <cell r="T481" t="str">
            <v>CELEBRADO</v>
          </cell>
        </row>
        <row r="482">
          <cell r="F482" t="str">
            <v>20000476 H3</v>
          </cell>
          <cell r="G482" t="str">
            <v xml:space="preserve">RANC0593 APOYAR EN MATERIA JURIDICA LA ETAPA PRECONTRACTUAL Y CONTRACTUAL DE LOS PROYECTOS DE LA REGIONAL ANTIOQUIA. </v>
          </cell>
          <cell r="H482" t="str">
            <v>REGIONAL ANTIOQUIA</v>
          </cell>
          <cell r="I482" t="str">
            <v>N/A</v>
          </cell>
          <cell r="J482" t="str">
            <v>VER</v>
          </cell>
          <cell r="K482" t="str">
            <v>INVERSIÓN</v>
          </cell>
          <cell r="L482" t="str">
            <v>ROSA ELISA GÓMEZ - REGIONAL ANTIOQUIA</v>
          </cell>
          <cell r="M482" t="str">
            <v>Contratación Directa - Prestación de Servicios</v>
          </cell>
          <cell r="N482">
            <v>44187000</v>
          </cell>
          <cell r="O482">
            <v>0</v>
          </cell>
          <cell r="P482" t="str">
            <v>N/A</v>
          </cell>
          <cell r="Q482" t="str">
            <v>N/A</v>
          </cell>
          <cell r="R482" t="str">
            <v>N/A</v>
          </cell>
          <cell r="S482" t="str">
            <v>VASQUEZ CEBALLOS SIMÓN</v>
          </cell>
          <cell r="T482" t="str">
            <v>CELEBRADO</v>
          </cell>
        </row>
        <row r="483">
          <cell r="F483" t="str">
            <v>20000477 H3</v>
          </cell>
          <cell r="G483" t="str">
            <v>RNCC0448 APOYAR EL SEGUIMIENTO Y CONTROL  DEL CONTRATO DE MESA DE SERVICIOS INTEGRADOS</v>
          </cell>
          <cell r="H483" t="str">
            <v>DIRECCIÓN INFORMÁTICA</v>
          </cell>
          <cell r="I483" t="str">
            <v>N/A</v>
          </cell>
          <cell r="J483"/>
          <cell r="K483" t="str">
            <v>INVERSIÓN</v>
          </cell>
          <cell r="L483" t="str">
            <v>OLGA BUELVAS</v>
          </cell>
          <cell r="M483" t="str">
            <v>Contratación Directa - Prestación de Servicios</v>
          </cell>
          <cell r="N483">
            <v>55200000</v>
          </cell>
          <cell r="O483">
            <v>0</v>
          </cell>
          <cell r="P483" t="str">
            <v>N/A</v>
          </cell>
          <cell r="Q483" t="str">
            <v>N/A</v>
          </cell>
          <cell r="R483" t="str">
            <v>N/A</v>
          </cell>
          <cell r="S483" t="str">
            <v>LAURA PEDRAZA</v>
          </cell>
          <cell r="T483" t="str">
            <v>CELEBRADO</v>
          </cell>
        </row>
        <row r="484">
          <cell r="F484" t="str">
            <v>20000478 H3</v>
          </cell>
          <cell r="G484" t="str">
            <v>RNCA0180  ORIENTAR Y APOYAR EN ASUNTOS JURIDICOS Y LEGALES A LA SUBDIRECCIÓN GENERAL.</v>
          </cell>
          <cell r="H484" t="str">
            <v>SUBDIRECCIÓN GENERAL</v>
          </cell>
          <cell r="I484" t="str">
            <v>N/A</v>
          </cell>
          <cell r="J484" t="str">
            <v>VER</v>
          </cell>
          <cell r="K484" t="str">
            <v>FUNCIONAMIENTO</v>
          </cell>
          <cell r="L484" t="str">
            <v>DEMETRIO GONZÁLEZ</v>
          </cell>
          <cell r="M484" t="str">
            <v>Contratación Directa - Prestación de Servicios</v>
          </cell>
          <cell r="N484">
            <v>46947400</v>
          </cell>
          <cell r="O484">
            <v>0</v>
          </cell>
          <cell r="P484" t="str">
            <v>N/A</v>
          </cell>
          <cell r="Q484" t="str">
            <v>N/A</v>
          </cell>
          <cell r="R484" t="str">
            <v>N/A</v>
          </cell>
          <cell r="S484" t="str">
            <v>GÓMEZ MIGUEL ANGEL</v>
          </cell>
          <cell r="T484" t="str">
            <v>CELEBRADO</v>
          </cell>
        </row>
        <row r="485">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cell r="I485" t="str">
            <v>N/A</v>
          </cell>
          <cell r="J485" t="str">
            <v>VER</v>
          </cell>
          <cell r="K485" t="str">
            <v>INVERSIÓN</v>
          </cell>
          <cell r="L485" t="str">
            <v>ARTURO NIÑO</v>
          </cell>
          <cell r="M485" t="str">
            <v>Contratación Directa - Prestación de Servicios</v>
          </cell>
          <cell r="N485">
            <v>52890000</v>
          </cell>
          <cell r="O485">
            <v>0</v>
          </cell>
          <cell r="P485"/>
          <cell r="Q485" t="str">
            <v>N/A</v>
          </cell>
          <cell r="R485"/>
          <cell r="S485" t="str">
            <v>BASTIDAS MARTINEZ MARIO HERNANDO</v>
          </cell>
          <cell r="T485" t="str">
            <v>CELEBRADO</v>
          </cell>
        </row>
        <row r="486">
          <cell r="F486" t="str">
            <v>20000480 H3</v>
          </cell>
          <cell r="G486" t="str">
            <v>RNCA0181 BRINDAR APOYO PROFESIONAL AL GRUPO FERIA AERONÁUTICA EN COMUNICACIONES, MERCADEO, COMERCIALIZACIÓN, EJECUCIÓN Y PREPARACIÓN PROYECTO F-AIR COLOMBIA 2021.</v>
          </cell>
          <cell r="H486" t="str">
            <v>SUBDIRECCIÓN GENERAL</v>
          </cell>
          <cell r="I486" t="str">
            <v>N/A</v>
          </cell>
          <cell r="J486" t="str">
            <v>VER</v>
          </cell>
          <cell r="K486" t="str">
            <v>FUNCIONAMIENTO</v>
          </cell>
          <cell r="L486" t="str">
            <v>DEMETRIO GONZÁLEZ</v>
          </cell>
          <cell r="M486" t="str">
            <v>Contratación Directa - Prestación de Servicios</v>
          </cell>
          <cell r="N486">
            <v>46440000</v>
          </cell>
          <cell r="O486">
            <v>0</v>
          </cell>
          <cell r="P486" t="str">
            <v>N/A</v>
          </cell>
          <cell r="Q486" t="str">
            <v>N/A</v>
          </cell>
          <cell r="R486" t="str">
            <v>N/A</v>
          </cell>
          <cell r="S486" t="str">
            <v>TAPIAS HERRERA SUSAN</v>
          </cell>
          <cell r="T486" t="str">
            <v>CELEBRADO</v>
          </cell>
        </row>
        <row r="487">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cell r="I487" t="str">
            <v>N/A</v>
          </cell>
          <cell r="J487" t="str">
            <v>VER</v>
          </cell>
          <cell r="K487" t="str">
            <v>INVERSIÓN</v>
          </cell>
          <cell r="L487" t="str">
            <v>MARIA BERNARDA PIMIENTA SALADEN - REGIONAL ATLÁNTICO</v>
          </cell>
          <cell r="M487" t="str">
            <v>Contratación Directa - Prestación de Servicios</v>
          </cell>
          <cell r="N487">
            <v>23121130</v>
          </cell>
          <cell r="O487">
            <v>0</v>
          </cell>
          <cell r="P487" t="str">
            <v>N/A</v>
          </cell>
          <cell r="Q487" t="str">
            <v>N/A</v>
          </cell>
          <cell r="R487" t="str">
            <v>N/A</v>
          </cell>
          <cell r="S487" t="str">
            <v>GUTIERREZ PRENTT KERBERLY MARIA</v>
          </cell>
          <cell r="T487" t="str">
            <v>CELEBRADO</v>
          </cell>
        </row>
        <row r="488">
          <cell r="F488" t="str">
            <v>20000482 H3</v>
          </cell>
          <cell r="G488" t="str">
            <v xml:space="preserve">RNCC0344 APOYAR LAS PRÁCTICAS DE SIMULACIÓN DEL PROGRAMA ACADÉMICO DE FORMACIÓN EN EL ÁREA ATS 
</v>
          </cell>
          <cell r="H488" t="str">
            <v>OFICINA CENTRO ESTUDIOS CIENCIAS AERONÁUTICAS</v>
          </cell>
          <cell r="I488" t="str">
            <v>N/A</v>
          </cell>
          <cell r="J488"/>
          <cell r="K488" t="str">
            <v>INVERSIÓN</v>
          </cell>
          <cell r="L488" t="str">
            <v>JORGE BUITRAGO</v>
          </cell>
          <cell r="M488" t="str">
            <v>Contratación Directa - Prestación de Servicios</v>
          </cell>
          <cell r="N488">
            <v>29458000</v>
          </cell>
          <cell r="O488">
            <v>0</v>
          </cell>
          <cell r="P488" t="str">
            <v>N/A</v>
          </cell>
          <cell r="Q488" t="str">
            <v>N/A</v>
          </cell>
          <cell r="R488" t="str">
            <v>N/A</v>
          </cell>
          <cell r="S488" t="str">
            <v>MOTTA REBOLLO HECTOR FELIPE</v>
          </cell>
          <cell r="T488" t="str">
            <v>CELEBRADO</v>
          </cell>
        </row>
        <row r="489">
          <cell r="F489" t="str">
            <v>20000483 H3</v>
          </cell>
          <cell r="G489" t="str">
            <v xml:space="preserve">RNCC0342 APOYAR LAS PRÁCTICAS DE SIMULACIÓN DEL PROGRAMA ACADÉMICO DE FORMACIÓN EN EL ÁREA ATS 
</v>
          </cell>
          <cell r="H489" t="str">
            <v>OFICINA CENTRO ESTUDIOS CIENCIAS AERONÁUTICAS</v>
          </cell>
          <cell r="I489" t="str">
            <v>N/A</v>
          </cell>
          <cell r="J489"/>
          <cell r="K489" t="str">
            <v>INVERSIÓN</v>
          </cell>
          <cell r="L489" t="str">
            <v>JORGE BUITRAGO</v>
          </cell>
          <cell r="M489" t="str">
            <v>Contratación Directa - Prestación de Servicios</v>
          </cell>
          <cell r="N489">
            <v>29458000</v>
          </cell>
          <cell r="O489">
            <v>0</v>
          </cell>
          <cell r="P489" t="str">
            <v>N/A</v>
          </cell>
          <cell r="Q489" t="str">
            <v>N/A</v>
          </cell>
          <cell r="R489" t="str">
            <v>N/A</v>
          </cell>
          <cell r="S489" t="str">
            <v>LEONES DÍAZ GANADOS EMIRO ANTONIO</v>
          </cell>
          <cell r="T489" t="str">
            <v>CELEBRADO</v>
          </cell>
        </row>
        <row r="490">
          <cell r="F490" t="str">
            <v>20000484 H3</v>
          </cell>
          <cell r="G490" t="str">
            <v xml:space="preserve">RNCC0345 APOYAR LAS PRÁCTICAS DE SIMULACIÓN DEL PROGRAMA ACADÉMICO DE FORMACIÓN EN EL ÁREA ATS 
</v>
          </cell>
          <cell r="H490" t="str">
            <v>OFICINA CENTRO ESTUDIOS CIENCIAS AERONÁUTICAS</v>
          </cell>
          <cell r="I490" t="str">
            <v>N/A</v>
          </cell>
          <cell r="J490"/>
          <cell r="K490" t="str">
            <v>INVERSIÓN</v>
          </cell>
          <cell r="L490" t="str">
            <v>JORGE BUITRAGO</v>
          </cell>
          <cell r="M490" t="str">
            <v>Contratación Directa - Prestación de Servicios</v>
          </cell>
          <cell r="N490">
            <v>29458000</v>
          </cell>
          <cell r="O490">
            <v>0</v>
          </cell>
          <cell r="P490" t="str">
            <v>N/A</v>
          </cell>
          <cell r="Q490" t="str">
            <v>N/A</v>
          </cell>
          <cell r="R490" t="str">
            <v>N/A</v>
          </cell>
          <cell r="S490" t="str">
            <v>DEL CAMPO ACERO JUAN SEBASTIAN</v>
          </cell>
          <cell r="T490" t="str">
            <v>CELEBRADO</v>
          </cell>
        </row>
        <row r="491">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cell r="I491" t="str">
            <v>N/A</v>
          </cell>
          <cell r="J491" t="str">
            <v>VER</v>
          </cell>
          <cell r="K491" t="str">
            <v>INVERSIÓN</v>
          </cell>
          <cell r="L491" t="str">
            <v>ARIADNE DURÁN</v>
          </cell>
          <cell r="M491" t="str">
            <v>Contratación Directa - Prestación de Servicios</v>
          </cell>
          <cell r="N491">
            <v>111487200</v>
          </cell>
          <cell r="O491">
            <v>0</v>
          </cell>
          <cell r="P491"/>
          <cell r="Q491" t="str">
            <v>N/A</v>
          </cell>
          <cell r="R491" t="str">
            <v>N/A</v>
          </cell>
          <cell r="S491" t="str">
            <v>POMAR VANEGAS HECTOR</v>
          </cell>
          <cell r="T491" t="str">
            <v>CELEBRADO</v>
          </cell>
        </row>
        <row r="492">
          <cell r="F492" t="str">
            <v>20000486 H3</v>
          </cell>
          <cell r="G492" t="str">
            <v>RNCC0174 APOYAR EN MATERIA TÉCNICA Y SOCIAL  Y ADMINISTRATIVA LOS PROYECTOS DE INVERSION DE CUCUTA Y REGIONAL CUNDINAMARCA</v>
          </cell>
          <cell r="H492" t="str">
            <v>DIRECCIÓN SERVICIOS AEROPORTUARIOS</v>
          </cell>
          <cell r="I492" t="str">
            <v>N/A</v>
          </cell>
          <cell r="J492" t="str">
            <v>VER</v>
          </cell>
          <cell r="K492" t="str">
            <v>INVERSIÓN</v>
          </cell>
          <cell r="L492" t="str">
            <v>ARTURO NIÑO</v>
          </cell>
          <cell r="M492" t="str">
            <v>Contratación Directa - Prestación de Servicios</v>
          </cell>
          <cell r="N492">
            <v>60270000</v>
          </cell>
          <cell r="O492">
            <v>0</v>
          </cell>
          <cell r="P492"/>
          <cell r="Q492" t="str">
            <v>N/A</v>
          </cell>
          <cell r="R492"/>
          <cell r="S492" t="str">
            <v>TAPASCO LINARES MANUEL ALEJANDRO</v>
          </cell>
          <cell r="T492" t="str">
            <v>CELEBRADO</v>
          </cell>
        </row>
        <row r="493">
          <cell r="F493" t="str">
            <v>20000487 H3</v>
          </cell>
          <cell r="G493" t="str">
            <v>RMTC0818 OPERAR LOS SISTEMAS FIDS A TRAVES DEL APLICATIVO ADMIN AIRPORT EN EL AEROPUERTO DE VILLAVICENCIO DE LA REGIONAL META.</v>
          </cell>
          <cell r="H493" t="str">
            <v>REGIONAL META</v>
          </cell>
          <cell r="I493" t="str">
            <v>N/A</v>
          </cell>
          <cell r="J493" t="str">
            <v>VER</v>
          </cell>
          <cell r="K493" t="str">
            <v>INVERSIÓN</v>
          </cell>
          <cell r="L493" t="str">
            <v>HECTOR HARVEY CARILLO - REGIONAL META</v>
          </cell>
          <cell r="M493" t="str">
            <v>Mínima Cuantía</v>
          </cell>
          <cell r="N493">
            <v>87000000</v>
          </cell>
          <cell r="O493">
            <v>0</v>
          </cell>
          <cell r="P493" t="str">
            <v>N/A</v>
          </cell>
          <cell r="Q493"/>
          <cell r="R493">
            <v>43873</v>
          </cell>
          <cell r="S493" t="str">
            <v>METIS CONSULTORES S.A.S</v>
          </cell>
          <cell r="T493" t="str">
            <v>CELEBRADO</v>
          </cell>
        </row>
        <row r="494">
          <cell r="F494" t="str">
            <v>20000488 H3</v>
          </cell>
          <cell r="G494" t="str">
            <v>RMTC0835 OPERAR LOS SISTEMAS FIDS A TRAVES DEL APLICATIVO ADMIN AIRPORT EN EL AEROPUERTO DE YOPAL DE LA REGIONAL META.</v>
          </cell>
          <cell r="H494" t="str">
            <v>REGIONAL META</v>
          </cell>
          <cell r="I494" t="str">
            <v>N/A</v>
          </cell>
          <cell r="J494" t="str">
            <v>VER</v>
          </cell>
          <cell r="K494" t="str">
            <v>INVERSIÓN</v>
          </cell>
          <cell r="L494" t="str">
            <v>HECTOR HARVEY CARILLO - REGIONAL META</v>
          </cell>
          <cell r="M494" t="str">
            <v>Mínima Cuantía</v>
          </cell>
          <cell r="N494">
            <v>87000000</v>
          </cell>
          <cell r="O494">
            <v>0</v>
          </cell>
          <cell r="P494" t="str">
            <v>N/A</v>
          </cell>
          <cell r="Q494"/>
          <cell r="R494">
            <v>43873</v>
          </cell>
          <cell r="S494" t="str">
            <v>METIS CONSULTORES S.A.S</v>
          </cell>
          <cell r="T494" t="str">
            <v>CELEBRADO</v>
          </cell>
        </row>
        <row r="495">
          <cell r="F495" t="str">
            <v>20000489 H3</v>
          </cell>
          <cell r="G495" t="str">
            <v>RNCC0449 APOYAR EL SEGUIMIENTO Y CONTROL DE LA EJECUCIÓN PRESUPUESTAL DE TODOS LOS PLANES DE LA DIRECCIÓN DE INFORMATICA</v>
          </cell>
          <cell r="H495" t="str">
            <v>DIRECCIÓN INFORMÁTICA</v>
          </cell>
          <cell r="I495" t="str">
            <v>N/A</v>
          </cell>
          <cell r="J495" t="str">
            <v>VER</v>
          </cell>
          <cell r="K495" t="str">
            <v>INVERSIÓN</v>
          </cell>
          <cell r="L495" t="str">
            <v>OLGA BUELVAS</v>
          </cell>
          <cell r="M495" t="str">
            <v>Contratación Directa - Prestación de Servicios</v>
          </cell>
          <cell r="N495">
            <v>55200000</v>
          </cell>
          <cell r="O495">
            <v>0</v>
          </cell>
          <cell r="P495" t="str">
            <v>N/A</v>
          </cell>
          <cell r="Q495" t="str">
            <v>N/A</v>
          </cell>
          <cell r="R495" t="str">
            <v>N/A</v>
          </cell>
          <cell r="S495" t="str">
            <v>CASTRO SÁNCHEZ CRISTIAN JOSÉ</v>
          </cell>
          <cell r="T495" t="str">
            <v>CELEBRADO</v>
          </cell>
        </row>
        <row r="496">
          <cell r="F496" t="str">
            <v>20000490 H3</v>
          </cell>
          <cell r="G496" t="str">
            <v xml:space="preserve">RNCC0336 APOYAR LA ESTRUCTURACIÓN DE PROCESOS DE CONTRATACIÓN RELACIONADOS CON EL PROYECTO DE INVERSIÓN DEL CEA </v>
          </cell>
          <cell r="H496" t="str">
            <v>OFICINA CENTRO ESTUDIOS CIENCIAS AERONÁUTICAS</v>
          </cell>
          <cell r="I496" t="str">
            <v>N/A</v>
          </cell>
          <cell r="J496" t="str">
            <v>VER</v>
          </cell>
          <cell r="K496" t="str">
            <v>INVERSIÓN</v>
          </cell>
          <cell r="L496" t="str">
            <v>LINA DÁVILA</v>
          </cell>
          <cell r="M496" t="str">
            <v>Contratación Directa - Prestación de Servicios</v>
          </cell>
          <cell r="N496">
            <v>47300000</v>
          </cell>
          <cell r="O496">
            <v>0</v>
          </cell>
          <cell r="P496" t="str">
            <v>N/A</v>
          </cell>
          <cell r="Q496" t="str">
            <v>N/A</v>
          </cell>
          <cell r="R496" t="str">
            <v>N/A</v>
          </cell>
          <cell r="S496" t="str">
            <v>TORO HENAO MARTHA LUCIA</v>
          </cell>
          <cell r="T496" t="str">
            <v>CELEBRADO</v>
          </cell>
        </row>
        <row r="497">
          <cell r="F497" t="str">
            <v>20000491 H3</v>
          </cell>
          <cell r="G497" t="str">
            <v>RANC0595 APOYAR EN MATERIA TECNICA LA ELABORACIÓN, EL SEGUIMIENTO Y LA EJECUCIÓN DE LOS PROYECTOS DE SOPORTE DE LA REGIONAL ANTIOQUIA.</v>
          </cell>
          <cell r="H497" t="str">
            <v>REGIONAL ANTIOQUIA</v>
          </cell>
          <cell r="I497" t="str">
            <v>N/A</v>
          </cell>
          <cell r="J497" t="str">
            <v>VER</v>
          </cell>
          <cell r="K497" t="str">
            <v>INVERSIÓN</v>
          </cell>
          <cell r="L497" t="str">
            <v>ROSA ELISA GÓMEZ - REGIONAL ANTIOQUIA</v>
          </cell>
          <cell r="M497" t="str">
            <v>Contratación Directa - Prestación de Servicios</v>
          </cell>
          <cell r="N497">
            <v>54229500</v>
          </cell>
          <cell r="O497">
            <v>0</v>
          </cell>
          <cell r="P497" t="str">
            <v>N/A</v>
          </cell>
          <cell r="Q497" t="str">
            <v>N/A</v>
          </cell>
          <cell r="R497" t="str">
            <v>N/A</v>
          </cell>
          <cell r="S497" t="str">
            <v>GÓMEZ DELGADO ROBINSON ALEXANDER</v>
          </cell>
          <cell r="T497" t="str">
            <v>CELEBRADO</v>
          </cell>
        </row>
        <row r="498">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cell r="I498" t="str">
            <v>N/A</v>
          </cell>
          <cell r="J498" t="str">
            <v>VER</v>
          </cell>
          <cell r="K498" t="str">
            <v>INVERSIÓN</v>
          </cell>
          <cell r="L498" t="str">
            <v>SILVIA JULIANA ARÉVALO</v>
          </cell>
          <cell r="M498" t="str">
            <v>Contratación Directa - Prestación de Servicios</v>
          </cell>
          <cell r="N498">
            <v>74716200</v>
          </cell>
          <cell r="O498">
            <v>0</v>
          </cell>
          <cell r="P498" t="str">
            <v>N/A</v>
          </cell>
          <cell r="Q498" t="str">
            <v>N/A</v>
          </cell>
          <cell r="R498" t="str">
            <v>N/A</v>
          </cell>
          <cell r="S498" t="str">
            <v>CITELLY ROBERTO OSCAR RICARDO</v>
          </cell>
          <cell r="T498" t="str">
            <v>CELEBRADO</v>
          </cell>
        </row>
        <row r="499">
          <cell r="F499" t="str">
            <v>20000493 H3</v>
          </cell>
          <cell r="G499" t="str">
            <v>RNCC0255 APOYAR EN MATERIA TECNICA A LA GERENCIA DEL PROYECTO DE IMPLEMENTACION DE ESTRATEGIA PARA EL DESARROLLO DE LA INDUSTRIA AEREA</v>
          </cell>
          <cell r="H499" t="str">
            <v>DIRECCIÓN SERVICIOS A LA NAVEGACIÓN AÉREA</v>
          </cell>
          <cell r="I499" t="str">
            <v>N/A</v>
          </cell>
          <cell r="J499" t="str">
            <v>VER</v>
          </cell>
          <cell r="K499" t="str">
            <v>INVERSIÓN</v>
          </cell>
          <cell r="L499" t="str">
            <v>EDNA VALENZUELA</v>
          </cell>
          <cell r="M499" t="str">
            <v>Contratación Directa - Prestación de Servicios</v>
          </cell>
          <cell r="N499">
            <v>63440000</v>
          </cell>
          <cell r="O499">
            <v>0</v>
          </cell>
          <cell r="P499" t="str">
            <v>N/A</v>
          </cell>
          <cell r="Q499" t="str">
            <v>N/A</v>
          </cell>
          <cell r="R499" t="str">
            <v>N/A</v>
          </cell>
          <cell r="S499" t="str">
            <v>GUEVARA ARÉVALO ANDRES MAURICIO</v>
          </cell>
          <cell r="T499" t="str">
            <v>CELEBRADO</v>
          </cell>
        </row>
        <row r="500">
          <cell r="F500" t="str">
            <v>20000494 H3</v>
          </cell>
          <cell r="G500" t="str">
            <v>RNCC0246 APOYAR EL SERVICIO DE GESTION Y ORGANIZACIÓN DEL ESPACIO AEREO EN LA ELABORACION DE LOS CONCEPTOS DE EVALUACION DE OBSTACULOS POR ALTURA</v>
          </cell>
          <cell r="H500" t="str">
            <v>DIRECCIÓN SERVICIOS A LA NAVEGACIÓN AÉREA</v>
          </cell>
          <cell r="I500" t="str">
            <v>N/A</v>
          </cell>
          <cell r="J500" t="str">
            <v>VER</v>
          </cell>
          <cell r="K500" t="str">
            <v>INVERSIÓN</v>
          </cell>
          <cell r="L500" t="str">
            <v>EDNA VALENZUELA</v>
          </cell>
          <cell r="M500" t="str">
            <v>Contratación Directa - Prestación de Servicios</v>
          </cell>
          <cell r="N500">
            <v>47580000</v>
          </cell>
          <cell r="O500">
            <v>0</v>
          </cell>
          <cell r="P500" t="str">
            <v>N/A</v>
          </cell>
          <cell r="Q500" t="str">
            <v>N/A</v>
          </cell>
          <cell r="R500" t="str">
            <v>N/A</v>
          </cell>
          <cell r="S500" t="str">
            <v>BRIÑEZ MONTAÑEZ MAYDELYN</v>
          </cell>
          <cell r="T500" t="str">
            <v>CELEBRADO</v>
          </cell>
        </row>
        <row r="501">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cell r="I501" t="str">
            <v>N/A</v>
          </cell>
          <cell r="J501" t="str">
            <v>VER</v>
          </cell>
          <cell r="K501" t="str">
            <v>INVERSIÓN</v>
          </cell>
          <cell r="L501" t="str">
            <v>EDNA VALENZUELA</v>
          </cell>
          <cell r="M501" t="str">
            <v>Contratación Directa - Prestación de Servicios</v>
          </cell>
          <cell r="N501">
            <v>63440000</v>
          </cell>
          <cell r="O501">
            <v>0</v>
          </cell>
          <cell r="P501" t="str">
            <v>N/A</v>
          </cell>
          <cell r="Q501" t="str">
            <v>N/A</v>
          </cell>
          <cell r="R501" t="str">
            <v>N/A</v>
          </cell>
          <cell r="S501" t="str">
            <v>OBANDO ROZO VIVIANA</v>
          </cell>
          <cell r="T501" t="str">
            <v>CELEBRADO</v>
          </cell>
        </row>
        <row r="502">
          <cell r="F502" t="str">
            <v>20000496 H3</v>
          </cell>
          <cell r="G502" t="str">
            <v>RNCC0145 ELABORAR DIAGNÓSTICOS SITUACIONALES DE CONECTIVIDAD Y ESTRUCTURAR PLANES DE GENERACIÓN DE DEMANDA DE RUTAS QUE FORTALEZCAN LA INTEGRACIÓN REGIONAL DEL PAIS.</v>
          </cell>
          <cell r="H502" t="str">
            <v>OFICINA DE TRANSPORTE AÉREO</v>
          </cell>
          <cell r="I502" t="str">
            <v>N/A</v>
          </cell>
          <cell r="J502"/>
          <cell r="K502" t="str">
            <v>INVERSIÓN</v>
          </cell>
          <cell r="L502" t="str">
            <v>LEONARDO BERROCAL</v>
          </cell>
          <cell r="M502" t="str">
            <v>Contratación Directa - Prestación de Servicios</v>
          </cell>
          <cell r="N502">
            <v>36000000</v>
          </cell>
          <cell r="O502">
            <v>0</v>
          </cell>
          <cell r="P502" t="str">
            <v>N/A</v>
          </cell>
          <cell r="Q502" t="str">
            <v>N/A</v>
          </cell>
          <cell r="R502" t="str">
            <v>N/A</v>
          </cell>
          <cell r="S502" t="str">
            <v>MANTILLA URIZAR CARLOS ALBERTO</v>
          </cell>
          <cell r="T502" t="str">
            <v>CELEBRADO</v>
          </cell>
        </row>
        <row r="503">
          <cell r="F503" t="str">
            <v>20000497 H1</v>
          </cell>
          <cell r="G503" t="str">
            <v>RMTC0808 ADQUIRIR LOS COMBUSTIBLES MEDIANTE SISTEMA DE TARJETA CHIP PARA LOS VEHICULOS DEL AEROPUERTO DE YOPAL Y VILLAVICENCIO</v>
          </cell>
          <cell r="H503" t="str">
            <v>REGIONAL META</v>
          </cell>
          <cell r="I503" t="str">
            <v>N/A</v>
          </cell>
          <cell r="J503"/>
          <cell r="K503" t="str">
            <v>INVERSIÓN</v>
          </cell>
          <cell r="L503" t="str">
            <v>HECTOR HARVEY CARILLO - REGIONAL META</v>
          </cell>
          <cell r="M503" t="str">
            <v>Contratación Directa</v>
          </cell>
          <cell r="N503">
            <v>45000000</v>
          </cell>
          <cell r="O503">
            <v>0</v>
          </cell>
          <cell r="P503" t="str">
            <v>N/A</v>
          </cell>
          <cell r="Q503" t="str">
            <v>N/A</v>
          </cell>
          <cell r="R503" t="str">
            <v>N/A</v>
          </cell>
          <cell r="S503" t="str">
            <v>DISTRACOM</v>
          </cell>
          <cell r="T503" t="str">
            <v>CELEBRADO</v>
          </cell>
        </row>
        <row r="504">
          <cell r="F504" t="str">
            <v>20000498 H1</v>
          </cell>
          <cell r="G504" t="str">
            <v>RMTC0822 ADQUIRIR Y TRANSPORTAR LOS COMBUSTIBLES PARA LOS VEHÍCULOS Y EQUIPOS ELECTROGENOS DEL AEROPUERTO DE VAUPES</v>
          </cell>
          <cell r="H504" t="str">
            <v>REGIONAL META</v>
          </cell>
          <cell r="I504" t="str">
            <v>N/A</v>
          </cell>
          <cell r="J504" t="str">
            <v>VER</v>
          </cell>
          <cell r="K504" t="str">
            <v>INVERSIÓN</v>
          </cell>
          <cell r="L504" t="str">
            <v>HECTOR HARVEY CARILLO - REGIONAL META</v>
          </cell>
          <cell r="M504" t="str">
            <v>Contratación Directa</v>
          </cell>
          <cell r="N504">
            <v>60000000</v>
          </cell>
          <cell r="O504">
            <v>0</v>
          </cell>
          <cell r="P504" t="str">
            <v>N/A</v>
          </cell>
          <cell r="Q504" t="str">
            <v>N/A</v>
          </cell>
          <cell r="R504" t="str">
            <v>N/A</v>
          </cell>
          <cell r="S504" t="str">
            <v>ESTACION DE SERVICIO LA MALOCA MITU S. EN C.</v>
          </cell>
          <cell r="T504" t="str">
            <v>CELEBRADO</v>
          </cell>
        </row>
        <row r="505">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cell r="I505" t="str">
            <v>N/A</v>
          </cell>
          <cell r="J505" t="str">
            <v>VER</v>
          </cell>
          <cell r="K505" t="str">
            <v>INVERSIÓN</v>
          </cell>
          <cell r="L505" t="str">
            <v>HECTOR HARVEY CARILLO - REGIONAL META</v>
          </cell>
          <cell r="M505" t="str">
            <v>Contratación Directa</v>
          </cell>
          <cell r="N505">
            <v>46000000</v>
          </cell>
          <cell r="O505">
            <v>0</v>
          </cell>
          <cell r="P505" t="str">
            <v>N/A</v>
          </cell>
          <cell r="Q505" t="str">
            <v>N/A</v>
          </cell>
          <cell r="R505" t="str">
            <v>N/A</v>
          </cell>
          <cell r="S505" t="str">
            <v>ESTACION DE SERVICIO MONTECARLOS LTDA.</v>
          </cell>
          <cell r="T505" t="str">
            <v>CELEBRADO</v>
          </cell>
        </row>
        <row r="506">
          <cell r="F506" t="str">
            <v>20000500 H2
O.C. 44778</v>
          </cell>
          <cell r="G506" t="str">
            <v>RNCC0506 ADQUIRIR LICENCIAS DE SOFTWARE MICROSOFT.</v>
          </cell>
          <cell r="H506" t="str">
            <v>DIRECCIÓN INFORMÁTICA</v>
          </cell>
          <cell r="I506" t="str">
            <v>ver observación</v>
          </cell>
          <cell r="J506"/>
          <cell r="K506" t="str">
            <v>INVERSIÓN</v>
          </cell>
          <cell r="L506" t="str">
            <v>LEONARDO BERROCAL</v>
          </cell>
          <cell r="M506" t="str">
            <v>Selección Abreviada  - Acuerdo Marco</v>
          </cell>
          <cell r="N506">
            <v>2859222931</v>
          </cell>
          <cell r="O506">
            <v>0</v>
          </cell>
          <cell r="P506"/>
          <cell r="Q506"/>
          <cell r="R506"/>
          <cell r="S506" t="str">
            <v>DELL COLOMBIA INC</v>
          </cell>
          <cell r="T506" t="str">
            <v>CELEBRADO</v>
          </cell>
        </row>
        <row r="507">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cell r="I507" t="str">
            <v>N/A</v>
          </cell>
          <cell r="J507"/>
          <cell r="K507" t="str">
            <v>FUNCIONAMIENTO</v>
          </cell>
          <cell r="L507" t="str">
            <v>LEONARDO BERROCAL</v>
          </cell>
          <cell r="M507" t="str">
            <v>Selección Abreviada  - Acuerdo Marco</v>
          </cell>
          <cell r="N507">
            <v>2700000000</v>
          </cell>
          <cell r="O507">
            <v>0</v>
          </cell>
          <cell r="P507" t="str">
            <v>N/A</v>
          </cell>
          <cell r="Q507" t="str">
            <v>N/A</v>
          </cell>
          <cell r="R507" t="str">
            <v>N/A</v>
          </cell>
          <cell r="S507" t="str">
            <v>SUBATOURS LTDA</v>
          </cell>
          <cell r="T507" t="str">
            <v>CELEBRADO</v>
          </cell>
        </row>
        <row r="508">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cell r="I508" t="str">
            <v>N/A</v>
          </cell>
          <cell r="J508"/>
          <cell r="K508" t="str">
            <v>INVERSIÓN</v>
          </cell>
          <cell r="L508" t="str">
            <v>JORGE BUITRAGO</v>
          </cell>
          <cell r="M508" t="str">
            <v>Contratación Directa - Prestación de Servicios</v>
          </cell>
          <cell r="N508">
            <v>57159232</v>
          </cell>
          <cell r="O508">
            <v>0</v>
          </cell>
          <cell r="P508" t="str">
            <v>N/A</v>
          </cell>
          <cell r="Q508" t="str">
            <v>N/A</v>
          </cell>
          <cell r="R508" t="str">
            <v>N/A</v>
          </cell>
          <cell r="S508" t="str">
            <v>CRUZ RODRÍGUEZ VICTOR KENRY</v>
          </cell>
          <cell r="T508" t="str">
            <v>CELEBRADO</v>
          </cell>
        </row>
        <row r="509">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cell r="I509" t="str">
            <v>N/A</v>
          </cell>
          <cell r="J509"/>
          <cell r="K509" t="str">
            <v>INVERSIÓN</v>
          </cell>
          <cell r="L509" t="str">
            <v>JORGE BUITRAGO</v>
          </cell>
          <cell r="M509" t="str">
            <v>Contratación Directa - Prestación de Servicios</v>
          </cell>
          <cell r="N509">
            <v>55916640</v>
          </cell>
          <cell r="O509">
            <v>0</v>
          </cell>
          <cell r="P509" t="str">
            <v>N/A</v>
          </cell>
          <cell r="Q509" t="str">
            <v>N/A</v>
          </cell>
          <cell r="R509" t="str">
            <v>N/A</v>
          </cell>
          <cell r="S509" t="str">
            <v>GORDILLO LANCHEROS GERARDO</v>
          </cell>
          <cell r="T509" t="str">
            <v>CELEBRADO</v>
          </cell>
        </row>
        <row r="510">
          <cell r="F510" t="str">
            <v>20000504 H3</v>
          </cell>
          <cell r="G510" t="str">
            <v>RCNC0707 REALIZAR MANTENIMIENTO AL SISTEMA DE BOMBAS HIDRONEUMÁTICAS Y RED  DE LA CALDERA DEL CGAC Y TORRE DE CONTROL DEL DORADO</v>
          </cell>
          <cell r="H510" t="str">
            <v>REGIONAL CUNDINAMARCA</v>
          </cell>
          <cell r="I510" t="str">
            <v>N/A</v>
          </cell>
          <cell r="J510" t="str">
            <v>VER</v>
          </cell>
          <cell r="K510" t="str">
            <v>INVERSIÓN</v>
          </cell>
          <cell r="L510" t="str">
            <v>JORGE LUIS MACIADO - REGIONAL CUNDINAMARCA</v>
          </cell>
          <cell r="M510" t="str">
            <v>Selección Abreviada de Menor Cuantía</v>
          </cell>
          <cell r="N510">
            <v>150000000</v>
          </cell>
          <cell r="O510">
            <v>0</v>
          </cell>
          <cell r="P510" t="str">
            <v>N/A</v>
          </cell>
          <cell r="Q510" t="str">
            <v>RESOLUCION 026 DE 01/04/2020</v>
          </cell>
          <cell r="R510" t="str">
            <v>N/A</v>
          </cell>
          <cell r="S510" t="str">
            <v>CONSORCIO BOMBAS CGAC</v>
          </cell>
          <cell r="T510" t="str">
            <v>ADJUDICADO</v>
          </cell>
        </row>
        <row r="511">
          <cell r="F511" t="str">
            <v>20000505 H3</v>
          </cell>
          <cell r="G511" t="str">
            <v xml:space="preserve">RNCC0330 APOYAR LA GESTIÓN DE ACTUALIZACIÓN DE LOS DATOS DE LOS APLICATIVOS ACADÉMICO ADMINISTRATIVOS DEL CEA </v>
          </cell>
          <cell r="H511" t="str">
            <v>OFICINA CENTRO ESTUDIOS CIENCIAS AERONÁUTICAS</v>
          </cell>
          <cell r="I511" t="str">
            <v>N/A</v>
          </cell>
          <cell r="J511" t="str">
            <v>VER</v>
          </cell>
          <cell r="K511" t="str">
            <v>INVERSIÓN</v>
          </cell>
          <cell r="L511" t="str">
            <v>LINA DÁVILA</v>
          </cell>
          <cell r="M511" t="str">
            <v>Contratación Directa - Prestación de Servicios</v>
          </cell>
          <cell r="N511">
            <v>76650000</v>
          </cell>
          <cell r="O511">
            <v>0</v>
          </cell>
          <cell r="P511" t="str">
            <v>N/A</v>
          </cell>
          <cell r="Q511" t="str">
            <v>N/A</v>
          </cell>
          <cell r="R511" t="str">
            <v>N/A</v>
          </cell>
          <cell r="S511" t="str">
            <v>SOSA GUANTIVA JAIRO HERNAN</v>
          </cell>
          <cell r="T511" t="str">
            <v>CELEBRADO</v>
          </cell>
        </row>
        <row r="512">
          <cell r="F512" t="str">
            <v>20000506 H3</v>
          </cell>
          <cell r="G512" t="str">
            <v>RCNC0728 REALIZAR MANTENIMIENTO PERMANENTE AL CGAC Y TORRE DE CONTROL DEL DORADO.</v>
          </cell>
          <cell r="H512" t="str">
            <v>REGIONAL CUNDINAMARCA</v>
          </cell>
          <cell r="I512" t="str">
            <v>N/A</v>
          </cell>
          <cell r="J512" t="str">
            <v>VER</v>
          </cell>
          <cell r="K512" t="str">
            <v>INVERSIÓN</v>
          </cell>
          <cell r="L512" t="str">
            <v>ALBA ROCIO ESTUPIÑAN - REGIONAL CUNDINAMARCA</v>
          </cell>
          <cell r="M512" t="str">
            <v>Selección Abreviada de Menor Cuantía</v>
          </cell>
          <cell r="N512">
            <v>310000000</v>
          </cell>
          <cell r="O512">
            <v>0</v>
          </cell>
          <cell r="P512" t="str">
            <v>N/A</v>
          </cell>
          <cell r="Q512" t="str">
            <v>RESOLUCION 015 DE 05/03/2020</v>
          </cell>
          <cell r="R512" t="str">
            <v>RESOLUCION 027 DE 03/04/2020</v>
          </cell>
          <cell r="S512" t="str">
            <v>H.A.H.CONSTRUCCIONES S.A.S</v>
          </cell>
          <cell r="T512" t="str">
            <v>CELEBRADO</v>
          </cell>
        </row>
        <row r="513">
          <cell r="F513" t="str">
            <v>20000507 H3</v>
          </cell>
          <cell r="G513" t="str">
            <v>RCNC0227 APOYAR EN MATERIA TÉCNICA LA ESTRUCTURACIÓN, EVALUACIÓN Y EJECUCIÓN DE LOS PROYECTOS  DE LOS PROYECTOS DE INVERSION  REGIONAL CUNDINAMARCA</v>
          </cell>
          <cell r="H513" t="str">
            <v>REGIONAL CUNDINAMARCA</v>
          </cell>
          <cell r="I513" t="str">
            <v>N/A</v>
          </cell>
          <cell r="J513" t="str">
            <v>VER</v>
          </cell>
          <cell r="K513" t="str">
            <v>INVERSIÓN</v>
          </cell>
          <cell r="L513" t="str">
            <v>MARIA VIRGINIA CRISTANCHO RODRÍGUEZ - REGIONAL CUNDINAMARCA</v>
          </cell>
          <cell r="M513" t="str">
            <v>Contratación Directa - Prestación de Servicios</v>
          </cell>
          <cell r="N513">
            <v>48275413</v>
          </cell>
          <cell r="O513">
            <v>0</v>
          </cell>
          <cell r="P513" t="str">
            <v>N/A</v>
          </cell>
          <cell r="Q513" t="str">
            <v>N/A</v>
          </cell>
          <cell r="R513" t="str">
            <v>N/A</v>
          </cell>
          <cell r="S513" t="str">
            <v>DANIEL ALEJANDRO SILVA</v>
          </cell>
          <cell r="T513" t="str">
            <v>CELEBRADO</v>
          </cell>
        </row>
        <row r="514">
          <cell r="F514" t="str">
            <v>20000508 H3</v>
          </cell>
          <cell r="G514" t="str">
            <v>RCNC1040 APOYAR EN MATERIA TECNICA LA ESTRUCTURACIÓN Y EJECUCIÓN DE LOS PROYECTOS DE INVERSION  REGIONAL CUNDINAMARCA</v>
          </cell>
          <cell r="H514" t="str">
            <v>REGIONAL CUNDINAMARCA</v>
          </cell>
          <cell r="I514" t="str">
            <v>N/A</v>
          </cell>
          <cell r="J514" t="str">
            <v>VER</v>
          </cell>
          <cell r="K514" t="str">
            <v>INVERSIÓN</v>
          </cell>
          <cell r="L514" t="str">
            <v>MARIA VIRGINIA CRISTANCHO RODRÍGUEZ - REGIONAL CUNDINAMARCA</v>
          </cell>
          <cell r="M514" t="str">
            <v>Contratación Directa - Prestación de Servicios</v>
          </cell>
          <cell r="N514">
            <v>49573333</v>
          </cell>
          <cell r="O514">
            <v>0</v>
          </cell>
          <cell r="P514" t="str">
            <v>N/A</v>
          </cell>
          <cell r="Q514" t="str">
            <v>N/A</v>
          </cell>
          <cell r="R514" t="str">
            <v>N/A</v>
          </cell>
          <cell r="S514" t="str">
            <v>Emmanoel Fajardo Niño</v>
          </cell>
          <cell r="T514" t="str">
            <v>CELEBRADO</v>
          </cell>
        </row>
        <row r="515">
          <cell r="F515" t="str">
            <v>20000509 H3</v>
          </cell>
          <cell r="G515" t="str">
            <v>RCNA1041 APOYAR EN MATERIA FINANCIERA EL AERA DE PAGADURIA DEL AEROPUERTO TRES DE MAYO DE PUERTO ASIS</v>
          </cell>
          <cell r="H515" t="str">
            <v>REGIONAL CUNDINAMARCA</v>
          </cell>
          <cell r="I515" t="str">
            <v>N/A</v>
          </cell>
          <cell r="J515" t="str">
            <v>VER</v>
          </cell>
          <cell r="K515" t="str">
            <v>FUNCIONAMIENTO</v>
          </cell>
          <cell r="L515" t="str">
            <v>MARIA VIRGINIA CRISTANCHO RODRÍGUEZ - REGIONAL CUNDINAMARCA</v>
          </cell>
          <cell r="M515" t="str">
            <v>Contratación Directa - Prestación de Servicios</v>
          </cell>
          <cell r="N515">
            <v>32421653</v>
          </cell>
          <cell r="O515">
            <v>0</v>
          </cell>
          <cell r="P515" t="str">
            <v>N/A</v>
          </cell>
          <cell r="Q515" t="str">
            <v>N/A</v>
          </cell>
          <cell r="R515" t="str">
            <v>N/A</v>
          </cell>
          <cell r="S515" t="str">
            <v>JHONATAN DAVID PRADO</v>
          </cell>
          <cell r="T515" t="str">
            <v>CELEBRADO</v>
          </cell>
        </row>
        <row r="516">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cell r="I516" t="str">
            <v>N/A</v>
          </cell>
          <cell r="J516" t="str">
            <v>VER</v>
          </cell>
          <cell r="K516" t="str">
            <v>INVERSIÓN</v>
          </cell>
          <cell r="L516" t="str">
            <v>ARTURO NIÑO</v>
          </cell>
          <cell r="M516" t="str">
            <v>Contratación Directa - Prestación de Servicios</v>
          </cell>
          <cell r="N516">
            <v>112393600</v>
          </cell>
          <cell r="O516">
            <v>0</v>
          </cell>
          <cell r="P516" t="str">
            <v>N/A</v>
          </cell>
          <cell r="Q516" t="str">
            <v>N/A</v>
          </cell>
          <cell r="R516" t="str">
            <v>N/A</v>
          </cell>
          <cell r="S516" t="str">
            <v>MARLON DE JESÚS BANQUEZ JULIO</v>
          </cell>
          <cell r="T516" t="str">
            <v>CELEBRADO</v>
          </cell>
        </row>
        <row r="517">
          <cell r="F517" t="str">
            <v>20000511 H1 
OC 44813</v>
          </cell>
          <cell r="G517" t="str">
            <v>RNCA0095 SUMINISTRAR EL COMBUSTIBLE PARA EL PARQUE AUTOMOTOR ADMINISTRATIVO DEL NIVEL CENTRAL</v>
          </cell>
          <cell r="H517" t="str">
            <v>GRUPO SERVICIOS GENERALES</v>
          </cell>
          <cell r="I517">
            <v>2020002635</v>
          </cell>
          <cell r="J517"/>
          <cell r="K517" t="str">
            <v>FUNCIONAMIENTO</v>
          </cell>
          <cell r="L517" t="str">
            <v>LEONARDO BERROCAL</v>
          </cell>
          <cell r="M517" t="str">
            <v>Selección Abreviada  - Acuerdo Marco</v>
          </cell>
          <cell r="N517">
            <v>60000000</v>
          </cell>
          <cell r="O517">
            <v>0</v>
          </cell>
          <cell r="P517"/>
          <cell r="Q517"/>
          <cell r="R517"/>
          <cell r="S517"/>
          <cell r="T517" t="str">
            <v>CELEBRADO</v>
          </cell>
        </row>
        <row r="518">
          <cell r="F518" t="str">
            <v>20000512 H1
OC 45059</v>
          </cell>
          <cell r="G518" t="str">
            <v>RNCC0933 SUMINISTRAR COMBUSTIBLE MEDIANTE CHIP, CON DESTINO A LOS VEHÍCULOS OPERATIVOS DE LA SSOAC–GSA 2020</v>
          </cell>
          <cell r="H518" t="str">
            <v>SECRETARIA SEGURIDAD OPERACIONAL AÉREA</v>
          </cell>
          <cell r="I518" t="str">
            <v>ver observación</v>
          </cell>
          <cell r="J518"/>
          <cell r="K518" t="str">
            <v>INVERSIÓN</v>
          </cell>
          <cell r="L518" t="str">
            <v>LEONARDO BERROCAL</v>
          </cell>
          <cell r="M518" t="str">
            <v>Selección Abreviada  - Acuerdo Marco</v>
          </cell>
          <cell r="N518">
            <v>50000000</v>
          </cell>
          <cell r="O518">
            <v>0</v>
          </cell>
          <cell r="P518"/>
          <cell r="Q518"/>
          <cell r="R518"/>
          <cell r="S518"/>
          <cell r="T518" t="str">
            <v>CELEBRADO</v>
          </cell>
        </row>
        <row r="519">
          <cell r="F519" t="str">
            <v>20000513 H2
O.C. 45544</v>
          </cell>
          <cell r="G519" t="str">
            <v xml:space="preserve">RATC1007 ADQUIRIR AIRES ACONDICIONADOS  PARA AEROPUERTOS Y ESTACIONES REGIONAL ATLANTICO </v>
          </cell>
          <cell r="H519" t="str">
            <v>REGIONAL ATLÁNTICO</v>
          </cell>
          <cell r="I519" t="str">
            <v>N/A</v>
          </cell>
          <cell r="J519" t="str">
            <v>CONSULTA POR PLATAFORMA TIENDA  VIRTUAL</v>
          </cell>
          <cell r="K519" t="str">
            <v>INVERSIÓN</v>
          </cell>
          <cell r="L519" t="str">
            <v>MARIA BERNARDA PIMIENTA SALADEN - REGIONAL ATLÁNTICO</v>
          </cell>
          <cell r="M519" t="str">
            <v>Selección Abreviada  - Acuerdo Marco</v>
          </cell>
          <cell r="N519">
            <v>30000000</v>
          </cell>
          <cell r="O519">
            <v>0</v>
          </cell>
          <cell r="P519" t="str">
            <v>N/A</v>
          </cell>
          <cell r="Q519" t="str">
            <v>N/A</v>
          </cell>
          <cell r="R519" t="str">
            <v>N/A</v>
          </cell>
          <cell r="S519" t="str">
            <v>FALABELLA DE COLOMBIA S.A.</v>
          </cell>
          <cell r="T519" t="str">
            <v>CELEBRADO</v>
          </cell>
        </row>
        <row r="520">
          <cell r="F520" t="str">
            <v>20000514 H2</v>
          </cell>
          <cell r="G520" t="str">
            <v>RANC0680 MANTENER Y CONSERVAR EN BUEN ESTADO DE FUNCIONAMIENTO LOS VEHÍCULOS DE LA REGIONAL ANTIOQUIA.</v>
          </cell>
          <cell r="H520" t="str">
            <v>REGIONAL ANTIOQUIA</v>
          </cell>
          <cell r="I520" t="str">
            <v>N/A</v>
          </cell>
          <cell r="J520" t="str">
            <v>VER</v>
          </cell>
          <cell r="K520" t="str">
            <v>INVERSIÓN</v>
          </cell>
          <cell r="L520" t="str">
            <v>ROSA ELISA GÓMEZ - REGIONAL ANTIOQUIA</v>
          </cell>
          <cell r="M520" t="str">
            <v>Mínima Cuantía</v>
          </cell>
          <cell r="N520">
            <v>75000000</v>
          </cell>
          <cell r="O520">
            <v>0</v>
          </cell>
          <cell r="P520" t="str">
            <v>N/A</v>
          </cell>
          <cell r="Q520"/>
          <cell r="R520"/>
          <cell r="S520" t="str">
            <v xml:space="preserve">AUTOLARTE S.A.S. </v>
          </cell>
          <cell r="T520" t="str">
            <v>CELEBRADO</v>
          </cell>
        </row>
        <row r="521">
          <cell r="F521" t="str">
            <v>20000515B H3</v>
          </cell>
          <cell r="G521" t="str">
            <v>RVLC0775 PRESTAR EL SERVICIO DE LOGISTICA Y TRANSPORTE VIA TERRESTRE DE EQUIPOS REPUESTOS ACCESORIOS Y PERSONAL PARA LA ESTACIÓN RADAR SANTA ANA</v>
          </cell>
          <cell r="H521" t="str">
            <v>REGIONAL VALLE</v>
          </cell>
          <cell r="I521" t="str">
            <v>N/A</v>
          </cell>
          <cell r="J521" t="str">
            <v>VER</v>
          </cell>
          <cell r="K521" t="str">
            <v>INVERSIÓN</v>
          </cell>
          <cell r="L521" t="str">
            <v>JENNY HISBELIA BRAVO - REGIONAL VALLE</v>
          </cell>
          <cell r="M521" t="str">
            <v>Mínima Cuantía</v>
          </cell>
          <cell r="N521">
            <v>85000000</v>
          </cell>
          <cell r="O521">
            <v>0</v>
          </cell>
          <cell r="P521" t="str">
            <v>N/A</v>
          </cell>
          <cell r="Q521"/>
          <cell r="R521"/>
          <cell r="S521" t="str">
            <v>2 MOVIL S.A.S.</v>
          </cell>
          <cell r="T521"/>
        </row>
        <row r="522">
          <cell r="F522" t="str">
            <v>20000516 A H3</v>
          </cell>
          <cell r="G522" t="str">
            <v>RVLC0776 PRESTAR EL SERVICIO DE LOGISTICA Y TRANSPORTE VIA AEREA DE EQUIPOS REPUESTOS ACCESORIOS Y PERSONAL PARA LA ESTACIÓN RADAR SANTA ANA</v>
          </cell>
          <cell r="H522" t="str">
            <v>REGIONAL VALLE</v>
          </cell>
          <cell r="I522" t="str">
            <v>N/A</v>
          </cell>
          <cell r="J522" t="str">
            <v>VER</v>
          </cell>
          <cell r="K522" t="str">
            <v>INVERSIÓN</v>
          </cell>
          <cell r="L522" t="str">
            <v>JENNY HISBELIA BRAVO - REGIONAL VALLE</v>
          </cell>
          <cell r="M522" t="str">
            <v>Selección Abreviada de Menor Cuantía</v>
          </cell>
          <cell r="N522">
            <v>200000000</v>
          </cell>
          <cell r="O522">
            <v>0</v>
          </cell>
          <cell r="P522" t="str">
            <v>N/A</v>
          </cell>
          <cell r="Q522" t="str">
            <v>RES.  021 DEL 14 DE ABRIL DE 2020</v>
          </cell>
          <cell r="R522" t="str">
            <v>RES. 028 DEL 6 MAYO DE 2020</v>
          </cell>
          <cell r="S522" t="str">
            <v xml:space="preserve">U.T 516 A-H3 RVLC0776  </v>
          </cell>
          <cell r="T522" t="str">
            <v>ADJUDICADO</v>
          </cell>
        </row>
        <row r="523">
          <cell r="F523" t="str">
            <v>20000517 H3</v>
          </cell>
          <cell r="G523" t="str">
            <v/>
          </cell>
          <cell r="H523" t="str">
            <v>GRUPO ADMINISTRACION INMUEBLES</v>
          </cell>
          <cell r="I523"/>
          <cell r="J523"/>
          <cell r="K523" t="str">
            <v/>
          </cell>
          <cell r="L523"/>
          <cell r="M523"/>
          <cell r="N523">
            <v>0</v>
          </cell>
          <cell r="O523">
            <v>0</v>
          </cell>
          <cell r="P523"/>
          <cell r="Q523"/>
          <cell r="R523"/>
          <cell r="S523"/>
          <cell r="T523"/>
        </row>
        <row r="524">
          <cell r="F524" t="str">
            <v>20000518A H3</v>
          </cell>
          <cell r="G524" t="str">
            <v>RCNC0738 REALIZAR EL MANTENIMIENTO DEL SISTEMA DE AIRE ACONDICIONADO TIPO CHILLER Y SISTEMAS DE REFRIGERACIÓN DE LA REGIONAL CUNDINAMARCA</v>
          </cell>
          <cell r="H524" t="str">
            <v>REGIONAL CUNDINAMARCA</v>
          </cell>
          <cell r="I524"/>
          <cell r="J524" t="str">
            <v>VER</v>
          </cell>
          <cell r="K524" t="str">
            <v>INVERSIÓN</v>
          </cell>
          <cell r="L524" t="str">
            <v>MARIA VIRGINIA CRISTANCHO RODRÍGUEZ - REGIONAL CUNDINAMARCA</v>
          </cell>
          <cell r="M524" t="str">
            <v>Selección Abreviada de Menor Cuantía</v>
          </cell>
          <cell r="N524">
            <v>320000000</v>
          </cell>
          <cell r="O524">
            <v>0</v>
          </cell>
          <cell r="P524" t="str">
            <v>N/A</v>
          </cell>
          <cell r="Q524" t="str">
            <v>RESOLUCION 00051 DE 04/06/2020</v>
          </cell>
          <cell r="R524"/>
          <cell r="S524"/>
          <cell r="T524" t="str">
            <v>DEFINITIVO PLIEGOS DEFINITIVOS</v>
          </cell>
        </row>
        <row r="525">
          <cell r="F525" t="str">
            <v>20000519 H3</v>
          </cell>
          <cell r="G525" t="str">
            <v>RMTC0820 REALIZAR UNA FRECUENCIA DE ROCERIA EN LOS AEROPUERTOS DE LA REGIONAL META</v>
          </cell>
          <cell r="H525" t="str">
            <v>REGIONAL META</v>
          </cell>
          <cell r="I525" t="str">
            <v>N/A</v>
          </cell>
          <cell r="J525" t="str">
            <v>VER</v>
          </cell>
          <cell r="K525" t="str">
            <v>INVERSIÓN</v>
          </cell>
          <cell r="L525" t="str">
            <v>HECTOR HARVEY CARILLO - REGIONAL META</v>
          </cell>
          <cell r="M525" t="str">
            <v>Mínima Cuantía</v>
          </cell>
          <cell r="N525">
            <v>76600000</v>
          </cell>
          <cell r="O525">
            <v>0</v>
          </cell>
          <cell r="P525" t="str">
            <v>N/A</v>
          </cell>
          <cell r="Q525"/>
          <cell r="R525">
            <v>43909</v>
          </cell>
          <cell r="S525" t="str">
            <v>AUDINCO LTDA</v>
          </cell>
          <cell r="T525" t="str">
            <v>CELEBRADO</v>
          </cell>
        </row>
        <row r="526">
          <cell r="F526" t="str">
            <v>20000520 H3</v>
          </cell>
          <cell r="G526" t="str">
            <v xml:space="preserve">RNCC0341 BRINDAR APOYO DOCENTE AL PROGRAMA ACADÉMICO DE FORMACIÓN EN EL ÁREA ATS </v>
          </cell>
          <cell r="H526" t="str">
            <v>OFICINA CENTRO ESTUDIOS CIENCIAS AERONÁUTICAS</v>
          </cell>
          <cell r="I526" t="str">
            <v>N/A</v>
          </cell>
          <cell r="J526" t="str">
            <v>VER</v>
          </cell>
          <cell r="K526" t="str">
            <v>INVERSIÓN</v>
          </cell>
          <cell r="L526" t="str">
            <v>LINA DÁVILA</v>
          </cell>
          <cell r="M526" t="str">
            <v>Contratación Directa - Prestación de Servicios</v>
          </cell>
          <cell r="N526">
            <v>52800000</v>
          </cell>
          <cell r="O526">
            <v>0</v>
          </cell>
          <cell r="P526" t="str">
            <v>N/A</v>
          </cell>
          <cell r="Q526" t="str">
            <v>N/A</v>
          </cell>
          <cell r="R526" t="str">
            <v>N/A</v>
          </cell>
          <cell r="S526" t="str">
            <v>JAIME GAVIRIA LUNA</v>
          </cell>
          <cell r="T526" t="str">
            <v>CELEBRADO</v>
          </cell>
        </row>
        <row r="527">
          <cell r="F527" t="str">
            <v>20000521 H3</v>
          </cell>
          <cell r="G527" t="str">
            <v>RNCA0092 PRESTAR EL SERVICIO DE MANTENIMIENTO PREVENTIVO Y CORRECTIVO PARA LOS VEHICULOS DE PROPIEDAD DE LA ENTIDAD DEL NIVEL CENTRAL.</v>
          </cell>
          <cell r="H527" t="str">
            <v>GRUPO SERVICIOS GENERALES</v>
          </cell>
          <cell r="I527">
            <v>2020004396</v>
          </cell>
          <cell r="J527" t="str">
            <v>VER</v>
          </cell>
          <cell r="K527" t="str">
            <v>FUNCIONAMIENTO</v>
          </cell>
          <cell r="L527" t="str">
            <v>LINA DÁVILA</v>
          </cell>
          <cell r="M527" t="str">
            <v>Mínima Cuantía</v>
          </cell>
          <cell r="N527">
            <v>82000000</v>
          </cell>
          <cell r="O527">
            <v>0</v>
          </cell>
          <cell r="P527" t="str">
            <v>N/A</v>
          </cell>
          <cell r="Q527" t="str">
            <v>N/A</v>
          </cell>
          <cell r="R527" t="str">
            <v>ACEPTACION OFERTA 27 DE MARZO DE 2020</v>
          </cell>
          <cell r="S527" t="str">
            <v>MULTISERVICIOS LAMH S.A.S</v>
          </cell>
          <cell r="T527" t="str">
            <v>CELEBRADO</v>
          </cell>
        </row>
        <row r="528">
          <cell r="F528" t="str">
            <v>20000522 H3</v>
          </cell>
          <cell r="G528" t="str">
            <v>RCNC0216 APOYAR EN MATERIA AMBIENTAL LA FORMULACIÓN, EVALUACIÓN Y SEGUIMIENTO DE LOS PROYECTOS  DE LOS PROYECTOS DE INVERSION  REGIONAL CUNDINAMARCA</v>
          </cell>
          <cell r="H528" t="str">
            <v>REGIONAL CUNDINAMARCA</v>
          </cell>
          <cell r="I528" t="str">
            <v>N/A</v>
          </cell>
          <cell r="J528" t="str">
            <v>VER</v>
          </cell>
          <cell r="K528" t="str">
            <v>INVERSIÓN</v>
          </cell>
          <cell r="L528" t="str">
            <v>MARIA VIRGINIA CRISTANCHO RODRÍGUEZ - REGIONAL CUNDINAMARCA</v>
          </cell>
          <cell r="M528" t="str">
            <v>Contratación Directa - Prestación de Servicios</v>
          </cell>
          <cell r="N528">
            <v>43447872</v>
          </cell>
          <cell r="O528">
            <v>0</v>
          </cell>
          <cell r="P528" t="str">
            <v>N/A</v>
          </cell>
          <cell r="Q528" t="str">
            <v>N/A</v>
          </cell>
          <cell r="R528" t="str">
            <v>N/A</v>
          </cell>
          <cell r="S528" t="str">
            <v>ALCANTARA CORTES JONATHAN DAVID</v>
          </cell>
          <cell r="T528" t="str">
            <v>CELEBRADO</v>
          </cell>
        </row>
        <row r="529">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cell r="I529">
            <v>2020005608</v>
          </cell>
          <cell r="J529" t="str">
            <v>VER</v>
          </cell>
          <cell r="K529" t="str">
            <v>INVERSIÓN</v>
          </cell>
          <cell r="L529" t="str">
            <v>EDNA VALENZUELA</v>
          </cell>
          <cell r="M529" t="str">
            <v>Mínima Cuantía</v>
          </cell>
          <cell r="N529">
            <v>45000000</v>
          </cell>
          <cell r="O529">
            <v>0</v>
          </cell>
          <cell r="P529" t="str">
            <v>N/A</v>
          </cell>
          <cell r="Q529" t="str">
            <v>N/A</v>
          </cell>
          <cell r="R529" t="str">
            <v>COMUNICADO DE ACEPTACIÓN DE OFERTA 20000523 H3 DE 2020 DEL 6 DE MAYO DE 2020</v>
          </cell>
          <cell r="S529" t="str">
            <v>INVERSIONES AYPE LTDA.</v>
          </cell>
          <cell r="T529" t="str">
            <v>CELEBRADO</v>
          </cell>
        </row>
        <row r="530">
          <cell r="F530" t="str">
            <v>20000524 A H3</v>
          </cell>
          <cell r="G530" t="str">
            <v>RVLC0795 REALIZAR EL MANTENIMIENTO PREVENTIVO Y CORRECTIVO PARA LAS UNIDADES DE BANDAS TRANSPORTADORAS DE LOS AEROPUERTOS REGIONAL VALLE</v>
          </cell>
          <cell r="H530" t="str">
            <v>REGIONAL VALLE</v>
          </cell>
          <cell r="I530" t="str">
            <v>N/A</v>
          </cell>
          <cell r="J530" t="str">
            <v>VER</v>
          </cell>
          <cell r="K530" t="str">
            <v>INVERSIÓN</v>
          </cell>
          <cell r="L530" t="str">
            <v>JENNY HISBELIA BRAVO - REGIONAL VALLE</v>
          </cell>
          <cell r="M530" t="str">
            <v>Mínima Cuantía</v>
          </cell>
          <cell r="N530">
            <v>71000000</v>
          </cell>
          <cell r="O530">
            <v>0</v>
          </cell>
          <cell r="P530" t="str">
            <v>N/A</v>
          </cell>
          <cell r="Q530"/>
          <cell r="R530"/>
          <cell r="S530" t="str">
            <v xml:space="preserve">ERASMO MOSQUERA SAS </v>
          </cell>
          <cell r="T530" t="str">
            <v>CELEBRADO</v>
          </cell>
        </row>
        <row r="531">
          <cell r="F531" t="str">
            <v>20000525 H3</v>
          </cell>
          <cell r="G531" t="str">
            <v>RNCC0338 BRINDAR APOYO DOCENTE AL PROGRAMA ACADÉMICO DE FORMACIÓN EN EL ÁREA FACTORES HUMANOS DE AVIACIÓN</v>
          </cell>
          <cell r="H531" t="str">
            <v>OFICINA CENTRO ESTUDIOS CIENCIAS AERONÁUTICAS</v>
          </cell>
          <cell r="I531" t="str">
            <v>N/A</v>
          </cell>
          <cell r="J531" t="str">
            <v>VER</v>
          </cell>
          <cell r="K531" t="str">
            <v>INVERSIÓN</v>
          </cell>
          <cell r="L531" t="str">
            <v>ARTURO NIÑO</v>
          </cell>
          <cell r="M531" t="str">
            <v>Contratación Directa - Prestación de Servicios</v>
          </cell>
          <cell r="N531">
            <v>44000000</v>
          </cell>
          <cell r="O531">
            <v>0</v>
          </cell>
          <cell r="P531" t="str">
            <v>N/A</v>
          </cell>
          <cell r="Q531" t="str">
            <v>N/A</v>
          </cell>
          <cell r="R531" t="str">
            <v>N/A</v>
          </cell>
          <cell r="S531" t="str">
            <v>ANGELA LORENA CRIALES VARGAS</v>
          </cell>
          <cell r="T531" t="str">
            <v>CELEBRADO</v>
          </cell>
        </row>
        <row r="532">
          <cell r="F532" t="str">
            <v>20000526 H3</v>
          </cell>
          <cell r="G532" t="str">
            <v>RATC1006 REALIZAR LA HABILITACION DE PARQUEADERO UBICADO EN EL ANTIGUO CENTRO DE CONTROL AEROPUERTO ERNESTO CORTISSOZ DE BARRANQUILLA</v>
          </cell>
          <cell r="H532" t="str">
            <v>REGIONAL ATLÁNTICO</v>
          </cell>
          <cell r="I532" t="str">
            <v>N/A</v>
          </cell>
          <cell r="J532" t="str">
            <v>VER</v>
          </cell>
          <cell r="K532" t="str">
            <v>INVERSIÓN</v>
          </cell>
          <cell r="L532" t="str">
            <v>MARIA BERNARDA PIMIENTA SALADEN - REGIONAL ATLÁNTICO</v>
          </cell>
          <cell r="M532" t="str">
            <v>Selección Abreviada de Menor Cuantía</v>
          </cell>
          <cell r="N532">
            <v>120000000</v>
          </cell>
          <cell r="O532">
            <v>0</v>
          </cell>
          <cell r="P532" t="str">
            <v>N/A</v>
          </cell>
          <cell r="Q532" t="str">
            <v>032 9/3/2020</v>
          </cell>
          <cell r="R532"/>
          <cell r="S532"/>
          <cell r="T532" t="str">
            <v>EVALUACIÓN PRELIMINAR</v>
          </cell>
        </row>
        <row r="533">
          <cell r="F533" t="str">
            <v>20000527 H3</v>
          </cell>
          <cell r="G533" t="str">
            <v>RATC1034 PRACTICAR EXAMENES MEDICOS PARA CERTIFICACION  AEROMEDICAS DEL PERSONAL DEL GRUPO ATS, AIM Y SEI DE LOS AEROPUERTOS REGIONAL ATLANTICO</v>
          </cell>
          <cell r="H533" t="str">
            <v>REGIONAL ATLÁNTICO</v>
          </cell>
          <cell r="I533" t="str">
            <v>N/A</v>
          </cell>
          <cell r="J533" t="str">
            <v>VER</v>
          </cell>
          <cell r="K533" t="str">
            <v>INVERSIÓN</v>
          </cell>
          <cell r="L533" t="str">
            <v>MARTA SOFIA OCAMPO SANZ - REGIONAL ATLÁNTICO</v>
          </cell>
          <cell r="M533" t="str">
            <v>Mínima Cuantía</v>
          </cell>
          <cell r="N533">
            <v>54624666</v>
          </cell>
          <cell r="O533">
            <v>0</v>
          </cell>
          <cell r="P533" t="str">
            <v>N/A</v>
          </cell>
          <cell r="Q533" t="str">
            <v>036 30/3/2020</v>
          </cell>
          <cell r="R533"/>
          <cell r="S533"/>
          <cell r="T533" t="str">
            <v>EVALUACIÓN DEFINITIVA</v>
          </cell>
        </row>
        <row r="534">
          <cell r="F534" t="str">
            <v>20000528 H3</v>
          </cell>
          <cell r="G534" t="str">
            <v>RNCC0450 APOYAR EL DIAGNOSTICO E IMPLEMENTACIÓN DE LA ARQUITECTURA EMPRESARIAL EN LA ENTIDAD</v>
          </cell>
          <cell r="H534" t="str">
            <v>DIRECCIÓN INFORMÁTICA</v>
          </cell>
          <cell r="I534">
            <v>2020011408</v>
          </cell>
          <cell r="J534" t="str">
            <v>VER</v>
          </cell>
          <cell r="K534" t="str">
            <v>INVERSIÓN</v>
          </cell>
          <cell r="L534" t="str">
            <v>OLGA BUELVAS</v>
          </cell>
          <cell r="M534" t="str">
            <v>Contratación Directa - Prestación de Servicios</v>
          </cell>
          <cell r="N534">
            <v>44100000</v>
          </cell>
          <cell r="O534">
            <v>0</v>
          </cell>
          <cell r="P534" t="str">
            <v>N/A</v>
          </cell>
          <cell r="Q534" t="str">
            <v>N/A</v>
          </cell>
          <cell r="R534" t="str">
            <v>N/A</v>
          </cell>
          <cell r="S534" t="str">
            <v>JOHN OLARTE</v>
          </cell>
          <cell r="T534" t="str">
            <v>CELEBRADO</v>
          </cell>
        </row>
        <row r="535">
          <cell r="F535" t="str">
            <v xml:space="preserve">20000529 H4 </v>
          </cell>
          <cell r="G535" t="str">
            <v>RMTC0838 REALIZAR OBRAS CIVILES Y MANTENER LAS EDIFICACIONES DEL AEROPUERTO DE PAZ DE ARIPORO - CASANARE</v>
          </cell>
          <cell r="H535" t="str">
            <v>REGIONAL META</v>
          </cell>
          <cell r="I535" t="str">
            <v>N/A</v>
          </cell>
          <cell r="J535" t="str">
            <v>VER</v>
          </cell>
          <cell r="K535" t="str">
            <v>INVERSIÓN</v>
          </cell>
          <cell r="L535" t="str">
            <v>HECTOR HARVEY CARILLO - REGIONAL META</v>
          </cell>
          <cell r="M535" t="str">
            <v>Selección Abreviada de Menor Cuantía</v>
          </cell>
          <cell r="N535">
            <v>240000000</v>
          </cell>
          <cell r="O535">
            <v>0</v>
          </cell>
          <cell r="P535" t="str">
            <v>N/A</v>
          </cell>
          <cell r="Q535"/>
          <cell r="R535"/>
          <cell r="S535"/>
          <cell r="T535" t="str">
            <v>DEFINITIVO PLIEGOS DEFINITIVOS</v>
          </cell>
        </row>
        <row r="536">
          <cell r="F536" t="str">
            <v xml:space="preserve">20000530 H4 </v>
          </cell>
          <cell r="G536" t="str">
            <v>RMTC0839 REALIZAR OBRAS CIVILES Y MANTENER LAS EDIFICACIONES DEL AEROPUERTO DE SAN MARTIN - META</v>
          </cell>
          <cell r="H536" t="str">
            <v>REGIONAL META</v>
          </cell>
          <cell r="I536" t="str">
            <v>N/A</v>
          </cell>
          <cell r="J536" t="str">
            <v>VER</v>
          </cell>
          <cell r="K536" t="str">
            <v>INVERSIÓN</v>
          </cell>
          <cell r="L536" t="str">
            <v>HECTOR HARVEY CARILLO - REGIONAL META</v>
          </cell>
          <cell r="M536" t="str">
            <v>Selección Abreviada de Menor Cuantía</v>
          </cell>
          <cell r="N536">
            <v>245000000</v>
          </cell>
          <cell r="O536">
            <v>0</v>
          </cell>
          <cell r="P536" t="str">
            <v>N/A</v>
          </cell>
          <cell r="Q536"/>
          <cell r="R536"/>
          <cell r="S536"/>
          <cell r="T536" t="str">
            <v>DEFINITIVO PLIEGOS DEFINITIVOS</v>
          </cell>
        </row>
        <row r="537">
          <cell r="F537" t="str">
            <v>20000531 H4</v>
          </cell>
          <cell r="G537" t="str">
            <v xml:space="preserve">RMTC0840 REALIZAR ROCERIA, LIMPIEZA DE MALLAS Y LIMPIEZA DE CANALES EN EL AEROPUERTO Y ESTACIÓN AERONAUTICA UBICADOS EN LA CIUDAD DE YOPAL.
</v>
          </cell>
          <cell r="H537" t="str">
            <v>REGIONAL META</v>
          </cell>
          <cell r="I537" t="str">
            <v>N/A</v>
          </cell>
          <cell r="J537" t="str">
            <v>VER</v>
          </cell>
          <cell r="K537" t="str">
            <v>INVERSIÓN</v>
          </cell>
          <cell r="L537" t="str">
            <v>HECTOR HARVEY CARILLO - REGIONAL META</v>
          </cell>
          <cell r="M537" t="str">
            <v>Selección Abreviada de Menor Cuantía</v>
          </cell>
          <cell r="N537">
            <v>255350000</v>
          </cell>
          <cell r="O537">
            <v>0</v>
          </cell>
          <cell r="P537" t="str">
            <v>N/A</v>
          </cell>
          <cell r="Q537"/>
          <cell r="R537"/>
          <cell r="S537"/>
          <cell r="T537" t="str">
            <v>DEFINITIVO PLIEGOS DEFINITIVOS</v>
          </cell>
        </row>
        <row r="538">
          <cell r="F538" t="str">
            <v xml:space="preserve">20000532 H4 </v>
          </cell>
          <cell r="G538" t="str">
            <v>RMTC0842 REALIZAR ROCERIA, LIMPIEZA DE MALLAS Y LIEMPIEZA DE CANALES EN EL AEROPUERTO Y ESTACIÓN AERONAUTICA UBICADOS EN LA CIUDAD DE MITU.</v>
          </cell>
          <cell r="H538" t="str">
            <v>REGIONAL META</v>
          </cell>
          <cell r="I538" t="str">
            <v>N/A</v>
          </cell>
          <cell r="J538" t="str">
            <v>VER</v>
          </cell>
          <cell r="K538" t="str">
            <v>INVERSIÓN</v>
          </cell>
          <cell r="L538" t="str">
            <v>HECTOR HARVEY CARILLO - REGIONAL META</v>
          </cell>
          <cell r="M538" t="str">
            <v>Selección Abreviada de Menor Cuantía</v>
          </cell>
          <cell r="N538">
            <v>290000000</v>
          </cell>
          <cell r="O538">
            <v>0</v>
          </cell>
          <cell r="P538" t="str">
            <v>N/A</v>
          </cell>
          <cell r="Q538"/>
          <cell r="R538"/>
          <cell r="S538"/>
          <cell r="T538" t="str">
            <v>DEFINITIVO PLIEGOS DEFINITIVOS</v>
          </cell>
        </row>
        <row r="539">
          <cell r="F539" t="str">
            <v xml:space="preserve">20000533 H4 </v>
          </cell>
          <cell r="G539" t="str">
            <v>RMTC0844 REALIZAR OBRAS CIVILES Y MANTENER LAS EDIFICACIONES Y AREAS ADMINISTRATIVAS DEL AEROPUERTO DE VILLAVICENCIO - META</v>
          </cell>
          <cell r="H539" t="str">
            <v>REGIONAL META</v>
          </cell>
          <cell r="I539" t="str">
            <v>N/A</v>
          </cell>
          <cell r="J539" t="str">
            <v>VER</v>
          </cell>
          <cell r="K539" t="str">
            <v>INVERSIÓN</v>
          </cell>
          <cell r="L539" t="str">
            <v>HECTOR HARVEY CARILLO - REGIONAL META</v>
          </cell>
          <cell r="M539" t="str">
            <v>Selección Abreviada de Menor Cuantía</v>
          </cell>
          <cell r="N539">
            <v>380000000</v>
          </cell>
          <cell r="O539">
            <v>0</v>
          </cell>
          <cell r="P539" t="str">
            <v>N/A</v>
          </cell>
          <cell r="Q539"/>
          <cell r="R539"/>
          <cell r="S539"/>
          <cell r="T539" t="str">
            <v>DEFINITIVO PLIEGOS DEFINITIVOS</v>
          </cell>
        </row>
        <row r="540">
          <cell r="F540" t="str">
            <v xml:space="preserve">20000534 H4 </v>
          </cell>
          <cell r="G540" t="str">
            <v>RMTC0845 REALIZAR OBRAS CIVILES Y MANTENER LAS EDIFICACIONES DE LOS AEROPUERTOS DE TRINIDAD Y TABLON DE TAMARA - CASANARE</v>
          </cell>
          <cell r="H540" t="str">
            <v>REGIONAL META</v>
          </cell>
          <cell r="I540" t="str">
            <v>N/A</v>
          </cell>
          <cell r="J540" t="str">
            <v>VER</v>
          </cell>
          <cell r="K540" t="str">
            <v>INVERSIÓN</v>
          </cell>
          <cell r="L540" t="str">
            <v>HECTOR HARVEY CARILLO - REGIONAL META</v>
          </cell>
          <cell r="M540" t="str">
            <v>Selección Abreviada de Menor Cuantía</v>
          </cell>
          <cell r="N540">
            <v>305000000</v>
          </cell>
          <cell r="O540">
            <v>0</v>
          </cell>
          <cell r="P540" t="str">
            <v>N/A</v>
          </cell>
          <cell r="Q540"/>
          <cell r="R540"/>
          <cell r="S540"/>
          <cell r="T540" t="str">
            <v>DEFINITIVO PLIEGOS DEFINITIVOS</v>
          </cell>
        </row>
        <row r="541">
          <cell r="F541" t="str">
            <v xml:space="preserve">20000535 H4 </v>
          </cell>
          <cell r="G541" t="str">
            <v>RMTC0848 REALIZAR OBRAS CIVILES Y MANTENER LAS EDIFICACIONES DEL AEROPUERTO DE HATO COROZAL - CASANARE</v>
          </cell>
          <cell r="H541" t="str">
            <v>REGIONAL META</v>
          </cell>
          <cell r="I541" t="str">
            <v>N/A</v>
          </cell>
          <cell r="J541" t="str">
            <v>VER</v>
          </cell>
          <cell r="K541" t="str">
            <v>INVERSIÓN</v>
          </cell>
          <cell r="L541" t="str">
            <v>HECTOR HARVEY CARILLO - REGIONAL META</v>
          </cell>
          <cell r="M541" t="str">
            <v>Selección Abreviada de Menor Cuantía</v>
          </cell>
          <cell r="N541">
            <v>350000000</v>
          </cell>
          <cell r="O541">
            <v>0</v>
          </cell>
          <cell r="P541" t="str">
            <v>N/A</v>
          </cell>
          <cell r="Q541"/>
          <cell r="R541"/>
          <cell r="S541"/>
          <cell r="T541" t="str">
            <v>DEFINITIVO PLIEGOS DEFINITIVOS</v>
          </cell>
        </row>
        <row r="542">
          <cell r="F542" t="str">
            <v xml:space="preserve">20000536 H4 </v>
          </cell>
          <cell r="G542" t="str">
            <v>RMTC0853 MANTENER LAS EDIFICACIONES Y REALIZAR OBRAS CIVILES EN AEROPUERTO Y ESTACION AERONAUTICA UBICADAS EN PUERTO CARREÑO - VICHADA</v>
          </cell>
          <cell r="H542" t="str">
            <v>REGIONAL META</v>
          </cell>
          <cell r="I542" t="str">
            <v>N/A</v>
          </cell>
          <cell r="J542" t="str">
            <v>VER</v>
          </cell>
          <cell r="K542" t="str">
            <v>INVERSIÓN</v>
          </cell>
          <cell r="L542" t="str">
            <v>HECTOR HARVEY CARILLO - REGIONAL META</v>
          </cell>
          <cell r="M542" t="str">
            <v>Selección Abreviada de Menor Cuantía</v>
          </cell>
          <cell r="N542">
            <v>380000000</v>
          </cell>
          <cell r="O542">
            <v>0</v>
          </cell>
          <cell r="P542" t="str">
            <v>N/A</v>
          </cell>
          <cell r="Q542"/>
          <cell r="R542"/>
          <cell r="S542"/>
          <cell r="T542" t="str">
            <v>DEFINITIVO PLIEGOS DEFINITIVOS</v>
          </cell>
        </row>
        <row r="543">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cell r="I543" t="str">
            <v>N/A</v>
          </cell>
          <cell r="J543" t="str">
            <v>VER</v>
          </cell>
          <cell r="K543" t="str">
            <v>INVERSIÓN</v>
          </cell>
          <cell r="L543" t="str">
            <v>EDGAR ROZO SUÁREZ - REGIONAL NORTE DE SANTANDER</v>
          </cell>
          <cell r="M543" t="str">
            <v>Mínima Cuantía</v>
          </cell>
          <cell r="N543">
            <v>28560000</v>
          </cell>
          <cell r="O543">
            <v>0</v>
          </cell>
          <cell r="P543" t="str">
            <v>N/A</v>
          </cell>
          <cell r="Q543" t="str">
            <v>N/A</v>
          </cell>
          <cell r="R543" t="str">
            <v>N/A</v>
          </cell>
          <cell r="S543" t="str">
            <v>CENTRO SERVICIOS ZONA INDUSTRIAL S.A.S.</v>
          </cell>
          <cell r="T543" t="str">
            <v>CELEBRADO</v>
          </cell>
        </row>
        <row r="544">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cell r="I544" t="str">
            <v>N/A</v>
          </cell>
          <cell r="J544" t="str">
            <v>VER</v>
          </cell>
          <cell r="K544" t="str">
            <v>INVERSIÓN</v>
          </cell>
          <cell r="L544" t="str">
            <v>ANDRÉS LÓPEZ</v>
          </cell>
          <cell r="M544" t="str">
            <v>Contratación Directa - Prestación de Servicios</v>
          </cell>
          <cell r="N544">
            <v>48880000</v>
          </cell>
          <cell r="O544">
            <v>0</v>
          </cell>
          <cell r="P544" t="str">
            <v>N/A</v>
          </cell>
          <cell r="Q544" t="str">
            <v>N/A</v>
          </cell>
          <cell r="R544" t="str">
            <v>N/A</v>
          </cell>
          <cell r="S544" t="str">
            <v>JOSÉ LUIS QUINTERO AVENDAÑO</v>
          </cell>
          <cell r="T544" t="str">
            <v>CELEBRADO</v>
          </cell>
        </row>
        <row r="545">
          <cell r="F545" t="str">
            <v>20000539 H3</v>
          </cell>
          <cell r="G545" t="str">
            <v>RNCA0096 ADQUIRIR EL SERVICIO DE PUBLICACIÓN DE AVISOS EN DIARIOS DE AMPLIA CIRCULACIÓN NACIONAL QUE REQUIERA LA UNIDAD ADMINISTRATIVA ESPECIAL DE AERONAUTICA CIVIL</v>
          </cell>
          <cell r="H545" t="str">
            <v>GRUPO SERVICIOS GENERALES</v>
          </cell>
          <cell r="I545">
            <v>2020005980</v>
          </cell>
          <cell r="J545" t="str">
            <v>VER</v>
          </cell>
          <cell r="K545" t="str">
            <v>FUNCIONAMIENTO</v>
          </cell>
          <cell r="L545" t="str">
            <v>LINA DÁVILA</v>
          </cell>
          <cell r="M545" t="str">
            <v>Mínima Cuantía</v>
          </cell>
          <cell r="N545">
            <v>30000000</v>
          </cell>
          <cell r="O545">
            <v>0</v>
          </cell>
          <cell r="P545" t="str">
            <v>N/A</v>
          </cell>
          <cell r="Q545" t="str">
            <v>N/A</v>
          </cell>
          <cell r="R545" t="str">
            <v>ACEPTACION OFERTA 12 DE MAYO DE 2020</v>
          </cell>
          <cell r="S545" t="str">
            <v>CASSA CREATIVA S.A.S</v>
          </cell>
          <cell r="T545" t="str">
            <v>CELEBRADO</v>
          </cell>
        </row>
        <row r="546">
          <cell r="F546" t="str">
            <v>20000540 H3</v>
          </cell>
          <cell r="G546" t="str">
            <v>RCNC0734 SUMINISTRAR  EL SERVICIO DE TRANSPORTE AÉREO PARA EQUIPOS, REPUESTOS, ACCESORIOS Y PERSONAL HACIA LAS ESTACIONES Y AEROPUERTOS DE LA REGIONAL CUNDINAMARCA</v>
          </cell>
          <cell r="H546" t="str">
            <v>REGIONAL CUNDINAMARCA</v>
          </cell>
          <cell r="I546" t="str">
            <v>N/A</v>
          </cell>
          <cell r="J546" t="str">
            <v>VER</v>
          </cell>
          <cell r="K546" t="str">
            <v>INVERSIÓN</v>
          </cell>
          <cell r="L546" t="str">
            <v>MARIA VIRGINIA CRISTANCHO RODRÍGUEZ - REGIONAL CUNDINAMARCA</v>
          </cell>
          <cell r="M546" t="str">
            <v>Selección Abreviada de Menor Cuantía</v>
          </cell>
          <cell r="N546">
            <v>150000000</v>
          </cell>
          <cell r="O546">
            <v>0</v>
          </cell>
          <cell r="P546" t="str">
            <v>N/A</v>
          </cell>
          <cell r="Q546" t="str">
            <v>RESOLUCION 019 DE 6/03/2020</v>
          </cell>
          <cell r="R546" t="str">
            <v>RESOLUCION 030 DE 14/04/2020</v>
          </cell>
          <cell r="S546" t="str">
            <v xml:space="preserve">	LLANERA DE AVIACION S.A.S</v>
          </cell>
          <cell r="T546" t="str">
            <v>CELEBRADO</v>
          </cell>
        </row>
        <row r="547">
          <cell r="F547" t="str">
            <v>20000541 H4
LOTE 1</v>
          </cell>
          <cell r="G547" t="str">
            <v>RNCC0940 REALIZAR EL MANTENIMIENTO LADO AIRE Y LADO TIERRA DE AEROPUERTOS REGIONAL ATLANTICO (POR LOTES)</v>
          </cell>
          <cell r="H547" t="str">
            <v>DIRECCIÓN DE INFRAESTRUCTURA AEROPORTUARIA</v>
          </cell>
          <cell r="I547">
            <v>2020006501</v>
          </cell>
          <cell r="J547" t="str">
            <v>VER</v>
          </cell>
          <cell r="K547" t="str">
            <v>INVERSIÓN</v>
          </cell>
          <cell r="L547" t="str">
            <v>EDNA VALENZUELA</v>
          </cell>
          <cell r="M547" t="str">
            <v>Licitación Pública</v>
          </cell>
          <cell r="N547">
            <v>2015744600</v>
          </cell>
          <cell r="O547">
            <v>0</v>
          </cell>
          <cell r="P547">
            <v>403148920</v>
          </cell>
          <cell r="Q547" t="str">
            <v>01005 DEL 8 DE MAYO DE 2020</v>
          </cell>
          <cell r="R547" t="str">
            <v>01239 DEL 19 DE JUNIO DE 2020</v>
          </cell>
          <cell r="S547" t="str">
            <v xml:space="preserve">CONSORCIO ESPERANZA 12 
</v>
          </cell>
          <cell r="T547" t="str">
            <v>REVOCADO</v>
          </cell>
        </row>
        <row r="548">
          <cell r="F548" t="str">
            <v>20000542 H3</v>
          </cell>
          <cell r="G548" t="str">
            <v xml:space="preserve">RCNC1045 REALIZAR LOS MANTENIMIENTOS DE LOS ASCENSORES DEL CGAC Y TORRE DE CONTROL DEL AEROPUERTO EL DORADO </v>
          </cell>
          <cell r="H548" t="str">
            <v>REGIONAL CUNDINAMARCA</v>
          </cell>
          <cell r="I548" t="str">
            <v>N/A</v>
          </cell>
          <cell r="J548" t="str">
            <v>VER</v>
          </cell>
          <cell r="K548" t="str">
            <v>INVERSIÓN</v>
          </cell>
          <cell r="L548" t="str">
            <v>MARIA VIRGINIA CRISTANCHO RODRÍGUEZ - REGIONAL CUNDINAMARCA</v>
          </cell>
          <cell r="M548" t="str">
            <v>Selección Abreviada de Menor Cuantía</v>
          </cell>
          <cell r="N548">
            <v>90000000</v>
          </cell>
          <cell r="O548">
            <v>0</v>
          </cell>
          <cell r="P548" t="str">
            <v>N/A</v>
          </cell>
          <cell r="Q548" t="str">
            <v>N/A</v>
          </cell>
          <cell r="R548" t="str">
            <v>N/A</v>
          </cell>
          <cell r="S548" t="str">
            <v>THYSSENKRUPP ELEVADORES S.A</v>
          </cell>
          <cell r="T548" t="str">
            <v>CELEBRADO</v>
          </cell>
        </row>
        <row r="549">
          <cell r="F549" t="str">
            <v>20000543 H3</v>
          </cell>
          <cell r="G549" t="str">
            <v xml:space="preserve">RCNC0731 REALIZAR MATENIMIENTO AL SISTEMA DE DETECCION TEMPRANA Y CONTROL DE INCENDIOS DE CGAC Y TORRE DE CONTROL </v>
          </cell>
          <cell r="H549" t="str">
            <v>REGIONAL CUNDINAMARCA</v>
          </cell>
          <cell r="I549"/>
          <cell r="J549" t="str">
            <v>VER</v>
          </cell>
          <cell r="K549" t="str">
            <v>INVERSIÓN</v>
          </cell>
          <cell r="L549" t="str">
            <v>JORGE LUIS MACIADO - REGIONAL CUNDINAMARCA</v>
          </cell>
          <cell r="M549" t="str">
            <v>Selección Abreviada de Menor Cuantía</v>
          </cell>
          <cell r="N549">
            <v>120000000</v>
          </cell>
          <cell r="O549">
            <v>0</v>
          </cell>
          <cell r="P549" t="str">
            <v>N/A</v>
          </cell>
          <cell r="Q549" t="str">
            <v>RESOLUCION 00058 DE 10/06/2020</v>
          </cell>
          <cell r="R549"/>
          <cell r="S549"/>
          <cell r="T549" t="str">
            <v>DEFINITIVO PLIEGOS DEFINITIVOS</v>
          </cell>
        </row>
        <row r="550">
          <cell r="F550" t="str">
            <v>20000544 H3</v>
          </cell>
          <cell r="G550" t="str">
            <v>RNCC0532 MANTENER EL SOFTWARE DEL SISTEMA DE INFORMACION PARA ASIGNACION DE TURNOS Y MANEJO DE DIARIO DE SEÑALES - CONTROLT</v>
          </cell>
          <cell r="H550" t="str">
            <v>DIRECCIÓN INFORMÁTICA</v>
          </cell>
          <cell r="I550">
            <v>2020007145</v>
          </cell>
          <cell r="J550"/>
          <cell r="K550" t="str">
            <v>INVERSIÓN</v>
          </cell>
          <cell r="L550" t="str">
            <v>SILVIA JULIANA ARÉVALO</v>
          </cell>
          <cell r="M550" t="str">
            <v>Contratación Directa</v>
          </cell>
          <cell r="N550">
            <v>68539240</v>
          </cell>
          <cell r="O550">
            <v>0</v>
          </cell>
          <cell r="P550" t="str">
            <v>N/A</v>
          </cell>
          <cell r="Q550" t="str">
            <v>N/A</v>
          </cell>
          <cell r="R550" t="str">
            <v>N/A</v>
          </cell>
          <cell r="S550" t="str">
            <v>SERVICIOS 123 CO. SAS.</v>
          </cell>
          <cell r="T550" t="str">
            <v>ADJUDICADO</v>
          </cell>
        </row>
        <row r="551">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cell r="I551">
            <v>2020007156</v>
          </cell>
          <cell r="J551" t="str">
            <v>VER</v>
          </cell>
          <cell r="K551" t="str">
            <v>INVERSIÓN</v>
          </cell>
          <cell r="L551" t="str">
            <v>SILVIA JULIANA ARÉVALO</v>
          </cell>
          <cell r="M551" t="str">
            <v>Contratación Directa</v>
          </cell>
          <cell r="N551">
            <v>173250839</v>
          </cell>
          <cell r="O551">
            <v>0</v>
          </cell>
          <cell r="P551" t="str">
            <v>N/A</v>
          </cell>
          <cell r="Q551" t="str">
            <v>N/A</v>
          </cell>
          <cell r="R551" t="str">
            <v>N/A</v>
          </cell>
          <cell r="S551" t="str">
            <v>J&amp;M SOLUCIONES LTDA</v>
          </cell>
          <cell r="T551" t="str">
            <v>CELEBRADO</v>
          </cell>
        </row>
        <row r="552">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cell r="I552" t="str">
            <v>N/A</v>
          </cell>
          <cell r="J552" t="str">
            <v>VER</v>
          </cell>
          <cell r="K552" t="str">
            <v>INVERSIÓN</v>
          </cell>
          <cell r="L552" t="str">
            <v>ANDRÉS LÓPEZ</v>
          </cell>
          <cell r="M552" t="str">
            <v>Contratación Directa - Prestación de Servicios</v>
          </cell>
          <cell r="N552">
            <v>71070000</v>
          </cell>
          <cell r="O552">
            <v>0</v>
          </cell>
          <cell r="P552" t="str">
            <v>N/A</v>
          </cell>
          <cell r="Q552" t="str">
            <v>N/A</v>
          </cell>
          <cell r="R552" t="str">
            <v>N/A</v>
          </cell>
          <cell r="S552" t="str">
            <v xml:space="preserve">JORGE FERNANDO GARCÍA CARRILLO </v>
          </cell>
          <cell r="T552" t="str">
            <v>CELEBRADO</v>
          </cell>
        </row>
        <row r="553">
          <cell r="F553" t="str">
            <v>20000547 H3</v>
          </cell>
          <cell r="G553" t="str">
            <v>RNCA1057 BRINDAR APOYO JURÍDICO ESPECIALIZADO A LA UAE DE AERONÁUTICA CIVIL, EN ASUNTOS RELACIONADOS CON DERECHO LABORAL INDIVIDUAL Y COLECTIVO.</v>
          </cell>
          <cell r="H553" t="str">
            <v>DIRECCIÓN DE TALENTO HUMANO</v>
          </cell>
          <cell r="I553" t="str">
            <v>N/A</v>
          </cell>
          <cell r="J553" t="str">
            <v>VER</v>
          </cell>
          <cell r="K553" t="str">
            <v>FUNCIONAMIENTO</v>
          </cell>
          <cell r="L553" t="str">
            <v>ANDRÉS LÓPEZ</v>
          </cell>
          <cell r="M553" t="str">
            <v>Contratación Directa - Prestación de Servicios</v>
          </cell>
          <cell r="N553">
            <v>34500000</v>
          </cell>
          <cell r="O553">
            <v>0</v>
          </cell>
          <cell r="P553" t="str">
            <v>N/A</v>
          </cell>
          <cell r="Q553" t="str">
            <v>N/A</v>
          </cell>
          <cell r="R553" t="str">
            <v>N/A</v>
          </cell>
          <cell r="S553" t="str">
            <v>JORGE OMAR ESCOBAR GONZÁLEZ</v>
          </cell>
          <cell r="T553" t="str">
            <v>CELEBRADO</v>
          </cell>
        </row>
        <row r="554">
          <cell r="F554" t="str">
            <v>20000548 H4
LOTE 1</v>
          </cell>
          <cell r="G554" t="str">
            <v>RNCC0964 REALIZAR EL MANTENIMIENTO LADO AIRE Y LADO TIERRA DE AEROPUERTOS REGIONAL CUNDINAMARCA (POR LOTES)</v>
          </cell>
          <cell r="H554" t="str">
            <v>DIRECCIÓN DE INFRAESTRUCTURA AEROPORTUARIA</v>
          </cell>
          <cell r="I554">
            <v>2020007090</v>
          </cell>
          <cell r="J554" t="str">
            <v>VER</v>
          </cell>
          <cell r="K554" t="str">
            <v>INVERSIÓN</v>
          </cell>
          <cell r="L554" t="str">
            <v>ARIADNE DURÁN</v>
          </cell>
          <cell r="M554" t="str">
            <v>Licitación Pública</v>
          </cell>
          <cell r="N554">
            <v>6825698400</v>
          </cell>
          <cell r="O554">
            <v>0</v>
          </cell>
          <cell r="P554"/>
          <cell r="Q554" t="str">
            <v>RESOLUCIÓN DE AERTURA 01113 DEL DE 02 DE JUNIO DE 2020</v>
          </cell>
          <cell r="R554" t="str">
            <v>RESOLUCION DE ADJUDICACION 01411 DEL 22 DE JULIO DE 2020</v>
          </cell>
          <cell r="S554" t="str">
            <v>LOTE 1 CARLOS FERNANDO CORDIBA AVILES</v>
          </cell>
          <cell r="T554" t="str">
            <v>ADJUDICADO</v>
          </cell>
        </row>
        <row r="555">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cell r="I555" t="str">
            <v>N/A</v>
          </cell>
          <cell r="J555" t="str">
            <v>VER</v>
          </cell>
          <cell r="K555" t="str">
            <v>FUNCIONAMIENTO</v>
          </cell>
          <cell r="L555" t="str">
            <v>ANDRÉS LÓPEZ</v>
          </cell>
          <cell r="M555" t="str">
            <v>Contratación Directa - Prestación de Servicios</v>
          </cell>
          <cell r="N555">
            <v>42000000</v>
          </cell>
          <cell r="O555">
            <v>0</v>
          </cell>
          <cell r="P555" t="str">
            <v>N/A</v>
          </cell>
          <cell r="Q555" t="str">
            <v>N/A</v>
          </cell>
          <cell r="R555" t="str">
            <v>N/A</v>
          </cell>
          <cell r="S555" t="str">
            <v>LUIS ZENEN AREVALO MANTILLA</v>
          </cell>
          <cell r="T555" t="str">
            <v>CELEBRADO</v>
          </cell>
        </row>
        <row r="556">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cell r="I556">
            <v>2020004998</v>
          </cell>
          <cell r="J556" t="str">
            <v>VER</v>
          </cell>
          <cell r="K556" t="str">
            <v>INVERSIÓN</v>
          </cell>
          <cell r="L556" t="str">
            <v>JORGE BUITRAGO</v>
          </cell>
          <cell r="M556" t="str">
            <v>Mínima Cuantía</v>
          </cell>
          <cell r="N556">
            <v>60000000</v>
          </cell>
          <cell r="O556">
            <v>0</v>
          </cell>
          <cell r="P556" t="str">
            <v>N/A</v>
          </cell>
          <cell r="Q556" t="str">
            <v>N/A</v>
          </cell>
          <cell r="R556" t="str">
            <v>ACEPTACIÓN DE OFERTA 03 DE ABRIL DE 2020</v>
          </cell>
          <cell r="S556" t="str">
            <v>REPRESENTACIONES QUÍMICAS DE COLOMBIA Y SOLUCIONES S.A.S.</v>
          </cell>
          <cell r="T556" t="str">
            <v>ADJUDICADO</v>
          </cell>
        </row>
        <row r="557">
          <cell r="F557" t="str">
            <v>20000551 H3</v>
          </cell>
          <cell r="G557" t="str">
            <v xml:space="preserve">RNCA0034 APOYAR JURÍDICAMENTE A LA OFICINA ASESORA JURÍDICA EN LAS DIFERENTES ACTIVIDADES Y ASUNTOS DE SU COMPENTENCIA. </v>
          </cell>
          <cell r="H557" t="str">
            <v>OFICINA ASESORA JURÍDICA</v>
          </cell>
          <cell r="I557" t="str">
            <v>N/A</v>
          </cell>
          <cell r="J557" t="str">
            <v>VER</v>
          </cell>
          <cell r="K557" t="str">
            <v>FUNCIONAMIENTO</v>
          </cell>
          <cell r="L557" t="str">
            <v>CINDY ARTEAGA</v>
          </cell>
          <cell r="M557" t="str">
            <v>Contratación Directa - Prestación de Servicios</v>
          </cell>
          <cell r="N557">
            <v>62006000</v>
          </cell>
          <cell r="O557">
            <v>0</v>
          </cell>
          <cell r="P557" t="str">
            <v>N/A</v>
          </cell>
          <cell r="Q557" t="str">
            <v>N/A</v>
          </cell>
          <cell r="R557" t="str">
            <v>N/A</v>
          </cell>
          <cell r="S557" t="str">
            <v xml:space="preserve">ADOLFO LEÓN CASTILLO ARBELAEZ  </v>
          </cell>
          <cell r="T557" t="str">
            <v>CELEBRADO</v>
          </cell>
        </row>
        <row r="558">
          <cell r="F558" t="str">
            <v>20000552 H3</v>
          </cell>
          <cell r="G558" t="str">
            <v xml:space="preserve">RNCA0044 APOYAR JURÍDICAMENTE A LA OFICINA ASESORA JURÍDICA EN LAS DIFERENTES ACTIVIDADES Y ASUNTOS DE SU COMPENTENCIA. </v>
          </cell>
          <cell r="H558" t="str">
            <v>OFICINA ASESORA JURÍDICA</v>
          </cell>
          <cell r="I558" t="str">
            <v>N/A</v>
          </cell>
          <cell r="J558" t="str">
            <v>VER</v>
          </cell>
          <cell r="K558" t="str">
            <v>FUNCIONAMIENTO</v>
          </cell>
          <cell r="L558" t="str">
            <v>CINDY ARTEAGA</v>
          </cell>
          <cell r="M558" t="str">
            <v>Contratación Directa - Prestación de Servicios</v>
          </cell>
          <cell r="N558">
            <v>62006000</v>
          </cell>
          <cell r="O558">
            <v>0</v>
          </cell>
          <cell r="P558" t="str">
            <v>N/A</v>
          </cell>
          <cell r="Q558" t="str">
            <v>N/A</v>
          </cell>
          <cell r="R558" t="str">
            <v>N/A</v>
          </cell>
          <cell r="S558" t="str">
            <v xml:space="preserve">CARLOS CHAPARRO MOJICA </v>
          </cell>
          <cell r="T558" t="str">
            <v>CELEBRADO</v>
          </cell>
        </row>
        <row r="559">
          <cell r="F559" t="str">
            <v>20000553 H3</v>
          </cell>
          <cell r="G559" t="str">
            <v xml:space="preserve">RNCA0042 APOYAR JURÍDICAMENTE A LA OFICINA ASESORA JURÍDICA EN LAS DIFERENTES ACTIVIDADES Y ASUNTOS DE SU COMPENTENCIA. </v>
          </cell>
          <cell r="H559" t="str">
            <v>OFICINA ASESORA JURÍDICA</v>
          </cell>
          <cell r="I559" t="str">
            <v>N/A</v>
          </cell>
          <cell r="J559" t="str">
            <v>VER</v>
          </cell>
          <cell r="K559" t="str">
            <v>FUNCIONAMIENTO</v>
          </cell>
          <cell r="L559" t="str">
            <v>CINDY ARTEAGA</v>
          </cell>
          <cell r="M559" t="str">
            <v>Contratación Directa - Prestación de Servicios</v>
          </cell>
          <cell r="N559">
            <v>44290000</v>
          </cell>
          <cell r="O559">
            <v>0</v>
          </cell>
          <cell r="P559" t="str">
            <v>N/A</v>
          </cell>
          <cell r="Q559" t="str">
            <v>N/A</v>
          </cell>
          <cell r="R559" t="str">
            <v>N/A</v>
          </cell>
          <cell r="S559" t="str">
            <v xml:space="preserve">LUZ DANIELA ORREGO FERNANDEZ  </v>
          </cell>
          <cell r="T559" t="str">
            <v>CELEBRADO</v>
          </cell>
        </row>
        <row r="560">
          <cell r="F560">
            <v>20000554</v>
          </cell>
          <cell r="G560" t="str">
            <v/>
          </cell>
          <cell r="H560"/>
          <cell r="I560"/>
          <cell r="J560"/>
          <cell r="K560" t="str">
            <v/>
          </cell>
          <cell r="L560"/>
          <cell r="M560"/>
          <cell r="N560">
            <v>0</v>
          </cell>
          <cell r="O560">
            <v>0</v>
          </cell>
          <cell r="P560"/>
          <cell r="Q560"/>
          <cell r="R560"/>
          <cell r="S560"/>
          <cell r="T560"/>
        </row>
        <row r="561">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cell r="I561" t="str">
            <v>N/A</v>
          </cell>
          <cell r="J561" t="str">
            <v>NO SE PUBLICA EN EL SECOP YA QUE ES UN CONTRATO CON EL BANCO POPULAR</v>
          </cell>
          <cell r="K561" t="str">
            <v/>
          </cell>
          <cell r="L561" t="str">
            <v>ROSA ELISA GÓMEZ - REGIONAL ANTIOQUIA</v>
          </cell>
          <cell r="M561" t="str">
            <v>Contratación Directa</v>
          </cell>
          <cell r="N561">
            <v>0</v>
          </cell>
          <cell r="O561">
            <v>0</v>
          </cell>
          <cell r="P561" t="str">
            <v>N/A</v>
          </cell>
          <cell r="Q561" t="str">
            <v>N/A</v>
          </cell>
          <cell r="R561" t="str">
            <v>N/A</v>
          </cell>
          <cell r="S561" t="str">
            <v>N/A</v>
          </cell>
          <cell r="T561"/>
        </row>
        <row r="562">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cell r="I562" t="str">
            <v>ver observación</v>
          </cell>
          <cell r="J562" t="str">
            <v>VER</v>
          </cell>
          <cell r="K562" t="str">
            <v>FUNCIONAMIENTO</v>
          </cell>
          <cell r="L562" t="str">
            <v>JORGE BUITRAGO</v>
          </cell>
          <cell r="M562" t="str">
            <v>Selección Abreviada de Menor Cuantía</v>
          </cell>
          <cell r="N562">
            <v>186270000</v>
          </cell>
          <cell r="O562">
            <v>0</v>
          </cell>
          <cell r="P562" t="str">
            <v>N/A</v>
          </cell>
          <cell r="Q562" t="str">
            <v>RESOLUCIÓN 00716 DEL 17 DE MARZO DE 2020</v>
          </cell>
          <cell r="R562" t="str">
            <v>N/A</v>
          </cell>
          <cell r="S562" t="str">
            <v>N/A</v>
          </cell>
          <cell r="T562" t="str">
            <v>DECLARADO DESIERTO</v>
          </cell>
        </row>
        <row r="563">
          <cell r="F563" t="str">
            <v>20000557 H1</v>
          </cell>
          <cell r="G563" t="str">
            <v>RNCC0703 ADQUIRIR EL SUMINISTRO DE COMBUSTIBLE Y LUBRICANTES PARA LOS TRES VEHÍCULOS  DEL GRUPO DE INVESTIGACIÓN DE ACCIDENTES (UMI)</v>
          </cell>
          <cell r="H563" t="str">
            <v>GRUPO DE INVESTIGACIÓN DE ACCIDENTES</v>
          </cell>
          <cell r="I563">
            <v>2020005785</v>
          </cell>
          <cell r="J563" t="str">
            <v>CONSULTA POR PLATAFORMA TIENDA  VIRTUAL</v>
          </cell>
          <cell r="K563" t="str">
            <v>INVERSIÓN</v>
          </cell>
          <cell r="L563" t="str">
            <v>MARIA DEL PILAR MEDINA</v>
          </cell>
          <cell r="M563" t="str">
            <v>Selección Abreviada  - Acuerdo Marco</v>
          </cell>
          <cell r="N563">
            <v>7000000</v>
          </cell>
          <cell r="O563">
            <v>0</v>
          </cell>
          <cell r="P563" t="str">
            <v>N/A</v>
          </cell>
          <cell r="Q563" t="str">
            <v>N/A</v>
          </cell>
          <cell r="R563" t="str">
            <v>N/A</v>
          </cell>
          <cell r="S563" t="str">
            <v>TERPEL S.A.</v>
          </cell>
          <cell r="T563" t="str">
            <v>CELEBRADO</v>
          </cell>
        </row>
        <row r="564">
          <cell r="F564" t="str">
            <v>20000558 H3</v>
          </cell>
          <cell r="G564" t="str">
            <v>RSTC0616 PRACTICAR CERTIFICADOS AEROMÉDICOS A PERSONAL DE AERONAVEGACION, BOMBEROS Y AIM DE LA DIRECCION REGIONAL NORTE DE SANTANDER</v>
          </cell>
          <cell r="H564" t="str">
            <v>REGIONAL NORTE DE SANTANDER</v>
          </cell>
          <cell r="I564" t="str">
            <v>N/A</v>
          </cell>
          <cell r="J564" t="str">
            <v>VER</v>
          </cell>
          <cell r="K564" t="str">
            <v>INVERSIÓN</v>
          </cell>
          <cell r="L564" t="str">
            <v>SHARYN NATALY HERNÁNDEZ - REGIONAL NORTE DE SANTANDER</v>
          </cell>
          <cell r="M564" t="str">
            <v>Mínima Cuantía</v>
          </cell>
          <cell r="N564">
            <v>102500000</v>
          </cell>
          <cell r="O564">
            <v>0</v>
          </cell>
          <cell r="P564" t="str">
            <v>N/A</v>
          </cell>
          <cell r="Q564" t="str">
            <v>N/A</v>
          </cell>
          <cell r="R564" t="str">
            <v>N/A</v>
          </cell>
          <cell r="S564" t="str">
            <v>GOMEZESE RIBERO OMAR FERNANDO</v>
          </cell>
          <cell r="T564" t="str">
            <v>CELEBRADO</v>
          </cell>
        </row>
        <row r="565">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cell r="I565" t="str">
            <v>N/A</v>
          </cell>
          <cell r="J565" t="str">
            <v>VER</v>
          </cell>
          <cell r="K565" t="str">
            <v>FUNCIONAMIENTO</v>
          </cell>
          <cell r="L565" t="str">
            <v>EDNA VALENZUELA</v>
          </cell>
          <cell r="M565" t="str">
            <v>Contratación Directa - Prestación de Servicios</v>
          </cell>
          <cell r="N565">
            <v>66500000</v>
          </cell>
          <cell r="O565">
            <v>0</v>
          </cell>
          <cell r="P565" t="str">
            <v>N/A</v>
          </cell>
          <cell r="Q565" t="str">
            <v>N/A</v>
          </cell>
          <cell r="R565" t="str">
            <v>N/A</v>
          </cell>
          <cell r="S565" t="str">
            <v>PRIETO BENAVIDES SANDRA PATRICIA</v>
          </cell>
          <cell r="T565" t="str">
            <v>CELEBRADO</v>
          </cell>
        </row>
        <row r="566">
          <cell r="F566" t="str">
            <v>20000560 H3</v>
          </cell>
          <cell r="G566" t="str">
            <v xml:space="preserve">RNCC0535 MANTENER EL SOFTWARE DEL SISTEMA DE INFORMACIÓN DE  PROCESOS JUDICIALES - ORION  </v>
          </cell>
          <cell r="H566" t="str">
            <v>DIRECCIÓN INFORMÁTICA</v>
          </cell>
          <cell r="I566">
            <v>2020007798</v>
          </cell>
          <cell r="J566" t="str">
            <v>VER</v>
          </cell>
          <cell r="K566" t="str">
            <v>INVERSIÓN</v>
          </cell>
          <cell r="L566" t="str">
            <v>SILVIA JULIANA ARÉVALO</v>
          </cell>
          <cell r="M566" t="str">
            <v>Contratación Directa</v>
          </cell>
          <cell r="N566">
            <v>47523840</v>
          </cell>
          <cell r="O566">
            <v>0</v>
          </cell>
          <cell r="P566" t="str">
            <v>N/A</v>
          </cell>
          <cell r="Q566" t="str">
            <v>N/A</v>
          </cell>
          <cell r="R566" t="str">
            <v>N/A</v>
          </cell>
          <cell r="S566" t="str">
            <v>PRAGMÁTICA SOFTWARE LTDA</v>
          </cell>
          <cell r="T566" t="str">
            <v>CELEBRADO</v>
          </cell>
        </row>
        <row r="567">
          <cell r="F567" t="str">
            <v>20000561 H1</v>
          </cell>
          <cell r="G567" t="str">
            <v>RATC1050 SUMINISTRAR EL COMBUSTIBLE DESTINADO A LOS GRUPOS ELECTRÓGENOS DE LAS ESTACIONES AERONÁUTICAS DEL CAC, POLONUEVO Y TUBARA</v>
          </cell>
          <cell r="H567" t="str">
            <v>REGIONAL ATLÁNTICO</v>
          </cell>
          <cell r="I567" t="str">
            <v>N/A</v>
          </cell>
          <cell r="J567" t="str">
            <v>VER</v>
          </cell>
          <cell r="K567" t="str">
            <v>INVERSIÓN</v>
          </cell>
          <cell r="L567" t="str">
            <v>MARIA BERNARDA PIMIENTA SALADEN - REGIONAL ATLÁNTICO</v>
          </cell>
          <cell r="M567" t="str">
            <v>Mínima Cuantía</v>
          </cell>
          <cell r="N567">
            <v>75000000</v>
          </cell>
          <cell r="O567">
            <v>0</v>
          </cell>
          <cell r="P567" t="str">
            <v>N/A</v>
          </cell>
          <cell r="Q567" t="str">
            <v>N/A</v>
          </cell>
          <cell r="R567"/>
          <cell r="S567" t="str">
            <v>LUZ DARY PUGLIESE VALLEJO</v>
          </cell>
          <cell r="T567" t="str">
            <v>CELEBRADO</v>
          </cell>
        </row>
        <row r="568">
          <cell r="F568" t="str">
            <v>20000562 H3</v>
          </cell>
          <cell r="G568" t="str">
            <v>RNCC0931 EFECTUAR EL MANTENIMIENTO PREVENTIVO Y CORRECTIVO PARA LOS VEHÍCULOS OPERATIVOS DE LA SSOAC-GSA 2020.</v>
          </cell>
          <cell r="H568" t="str">
            <v>SECRETARIA SEGURIDAD OPERACIONAL AÉREA</v>
          </cell>
          <cell r="I568">
            <v>2020006181</v>
          </cell>
          <cell r="J568" t="str">
            <v>VER</v>
          </cell>
          <cell r="K568" t="str">
            <v>INVERSIÓN</v>
          </cell>
          <cell r="L568" t="str">
            <v>LEONARDO BERROCAL</v>
          </cell>
          <cell r="M568" t="str">
            <v>Mínima Cuantía</v>
          </cell>
          <cell r="N568">
            <v>85000000</v>
          </cell>
          <cell r="O568">
            <v>0</v>
          </cell>
          <cell r="P568"/>
          <cell r="Q568" t="str">
            <v>N/A</v>
          </cell>
          <cell r="R568"/>
          <cell r="S568"/>
          <cell r="T568" t="str">
            <v>CELEBRADO</v>
          </cell>
        </row>
        <row r="569">
          <cell r="F569" t="str">
            <v>20000563 H3</v>
          </cell>
          <cell r="G569" t="str">
            <v xml:space="preserve">RNCA0037 APOYAR JURÍDICAMENTE A LA OFICINA ASESORA JURÍDICA EN LAS DIFERENTES ACTIVIDADES Y ASUNTOS DE SU COMPENTENCIA. </v>
          </cell>
          <cell r="H569" t="str">
            <v>OFICINA ASESORA JURÍDICA</v>
          </cell>
          <cell r="I569" t="str">
            <v>N/A</v>
          </cell>
          <cell r="J569" t="str">
            <v>VER</v>
          </cell>
          <cell r="K569" t="str">
            <v>FUNCIONAMIENTO</v>
          </cell>
          <cell r="L569" t="str">
            <v>JORGE BUITRAGO</v>
          </cell>
          <cell r="M569" t="str">
            <v>Contratación Directa - Prestación de Servicios</v>
          </cell>
          <cell r="N569">
            <v>62006000</v>
          </cell>
          <cell r="O569">
            <v>0</v>
          </cell>
          <cell r="P569" t="str">
            <v>N/A</v>
          </cell>
          <cell r="Q569" t="str">
            <v>N/A</v>
          </cell>
          <cell r="R569" t="str">
            <v>N/A</v>
          </cell>
          <cell r="S569" t="str">
            <v>MARIA CAROLINA CAMACHO</v>
          </cell>
          <cell r="T569" t="str">
            <v>CELEBRADO</v>
          </cell>
        </row>
        <row r="570">
          <cell r="F570" t="str">
            <v>20000564 H1</v>
          </cell>
          <cell r="G570" t="str">
            <v>RATC1048 SUMINISTRAR EL COMBUSTIBLE DESTINADO A LOS GRUPOS ELECTRÓGENOS DE LAS ESTACIONES AERONÁUTICAS DE CERRO KENNEDY, CERRO MACO Y SEVILLANO</v>
          </cell>
          <cell r="H570" t="str">
            <v>REGIONAL ATLÁNTICO</v>
          </cell>
          <cell r="I570" t="str">
            <v>N/A</v>
          </cell>
          <cell r="J570" t="str">
            <v>VER</v>
          </cell>
          <cell r="K570" t="str">
            <v>INVERSIÓN</v>
          </cell>
          <cell r="L570" t="str">
            <v>MARIA BERNARDA PIMIENTA SALADEN - REGIONAL ATLÁNTICO</v>
          </cell>
          <cell r="M570" t="str">
            <v>Mínima Cuantía</v>
          </cell>
          <cell r="N570">
            <v>80000000</v>
          </cell>
          <cell r="O570">
            <v>0</v>
          </cell>
          <cell r="P570" t="str">
            <v>N/A</v>
          </cell>
          <cell r="Q570" t="str">
            <v>N/A</v>
          </cell>
          <cell r="R570"/>
          <cell r="S570" t="str">
            <v>LUZ DARY PUGLIESE VALLEJO</v>
          </cell>
          <cell r="T570" t="str">
            <v>CELEBRADO</v>
          </cell>
        </row>
        <row r="571">
          <cell r="F571" t="str">
            <v>20000565 H3</v>
          </cell>
          <cell r="G571" t="str">
            <v>RANC0683 REALIZAR EL MANTENIMIENTO DE LOS SISTEMAS DE TRATAMIENTOS DE AGUA DE LOS AEROPUERTOS DE LA REGIONAL ANTIOQUIA</v>
          </cell>
          <cell r="H571" t="str">
            <v>REGIONAL ANTIOQUIA</v>
          </cell>
          <cell r="I571" t="str">
            <v>N/A</v>
          </cell>
          <cell r="J571" t="str">
            <v>VER</v>
          </cell>
          <cell r="K571" t="str">
            <v>INVERSIÓN</v>
          </cell>
          <cell r="L571" t="str">
            <v>JAIME ANDRÉS PADILLA - REGIONAL ANTIOQUIA</v>
          </cell>
          <cell r="M571" t="str">
            <v>Mínima Cuantía</v>
          </cell>
          <cell r="N571">
            <v>35400000</v>
          </cell>
          <cell r="O571">
            <v>0</v>
          </cell>
          <cell r="P571" t="str">
            <v>N/A</v>
          </cell>
          <cell r="Q571" t="str">
            <v>N/A</v>
          </cell>
          <cell r="R571"/>
          <cell r="S571" t="str">
            <v xml:space="preserve">BIAMBIENTE INGENIERIA  S.A.S. </v>
          </cell>
          <cell r="T571"/>
        </row>
        <row r="572">
          <cell r="F572" t="str">
            <v>20000566 H3</v>
          </cell>
          <cell r="G572" t="str">
            <v xml:space="preserve">RNCC0343 APOYAR LAS PRÁCTICAS DE SIMULACIÓN DEL PROGRAMA ACADÉMICO DE FORMACIÓN EN EL ÁREA ATS 
</v>
          </cell>
          <cell r="H572" t="str">
            <v>OFICINA CENTRO ESTUDIOS CIENCIAS AERONÁUTICAS</v>
          </cell>
          <cell r="I572" t="str">
            <v>N/A</v>
          </cell>
          <cell r="J572"/>
          <cell r="K572" t="str">
            <v>INVERSIÓN</v>
          </cell>
          <cell r="L572" t="str">
            <v>ARIADNE DURÁN</v>
          </cell>
          <cell r="M572" t="str">
            <v>Contratación Directa - Prestación de Servicios</v>
          </cell>
          <cell r="N572">
            <v>10197000</v>
          </cell>
          <cell r="O572">
            <v>0</v>
          </cell>
          <cell r="P572" t="str">
            <v>N/A</v>
          </cell>
          <cell r="Q572" t="str">
            <v>N/A</v>
          </cell>
          <cell r="R572" t="str">
            <v>N/A</v>
          </cell>
          <cell r="S572" t="str">
            <v>CRUZ PADILLA MIGUEL ANGEL</v>
          </cell>
          <cell r="T572" t="str">
            <v>DEVUELTO</v>
          </cell>
        </row>
        <row r="573">
          <cell r="F573" t="str">
            <v>20000567 H3</v>
          </cell>
          <cell r="G573" t="str">
            <v xml:space="preserve">RNCC0300 APOYAR LAS PRÁCTICAS DE SIMULACIÓN DEL PROGRAMA ACADÉMICO DE FORMACIÓN EN EL ÁREA ATS 
</v>
          </cell>
          <cell r="H573" t="str">
            <v>OFICINA CENTRO ESTUDIOS CIENCIAS AERONÁUTICAS</v>
          </cell>
          <cell r="I573" t="str">
            <v>N/A</v>
          </cell>
          <cell r="J573"/>
          <cell r="K573" t="str">
            <v>INVERSIÓN</v>
          </cell>
          <cell r="L573" t="str">
            <v>ARIADNE DURÁN</v>
          </cell>
          <cell r="M573" t="str">
            <v>Contratación Directa - Prestación de Servicios</v>
          </cell>
          <cell r="N573">
            <v>10197000</v>
          </cell>
          <cell r="O573">
            <v>0</v>
          </cell>
          <cell r="P573" t="str">
            <v>N/A</v>
          </cell>
          <cell r="Q573" t="str">
            <v>N/A</v>
          </cell>
          <cell r="R573" t="str">
            <v>N/A</v>
          </cell>
          <cell r="S573" t="str">
            <v>MANJARRES HERRERA CARLOS JULIO</v>
          </cell>
          <cell r="T573" t="str">
            <v>DEVUELTO</v>
          </cell>
        </row>
        <row r="574">
          <cell r="F574" t="str">
            <v>20000568 H3</v>
          </cell>
          <cell r="G574" t="str">
            <v>RMTC1065 PRACTICAR EXAMENES MEDICOS PARA CERTIFICACION AEROMEDICAS DEL PERSONAL DEL GRUPO ATS, AIM Y SEI DE LOS AEROPUERTOS REGIONAL META</v>
          </cell>
          <cell r="H574" t="str">
            <v>REGIONAL META</v>
          </cell>
          <cell r="I574" t="str">
            <v>N/A</v>
          </cell>
          <cell r="J574" t="str">
            <v>VER</v>
          </cell>
          <cell r="K574" t="str">
            <v>INVERSIÓN</v>
          </cell>
          <cell r="L574" t="str">
            <v>HECTOR HARVEY CARILLO - REGIONAL META</v>
          </cell>
          <cell r="M574" t="str">
            <v>Mínima Cuantía</v>
          </cell>
          <cell r="N574">
            <v>40000000</v>
          </cell>
          <cell r="O574">
            <v>0</v>
          </cell>
          <cell r="P574" t="str">
            <v>N/A</v>
          </cell>
          <cell r="Q574" t="str">
            <v>N/A</v>
          </cell>
          <cell r="R574">
            <v>43915</v>
          </cell>
          <cell r="S574" t="str">
            <v>GLORIA GIOVANA SABOGAL HERNANDEZ</v>
          </cell>
          <cell r="T574" t="str">
            <v>CELEBRADO</v>
          </cell>
        </row>
        <row r="575">
          <cell r="F575" t="str">
            <v>20000569 H3</v>
          </cell>
          <cell r="G575" t="str">
            <v>RANC0685 MANTENER LOS SISTEMAS DE AIRE ACONDICIONADO PARA LOS AEROPUERTOS DE LA REGIONAL ANTIOQUIA</v>
          </cell>
          <cell r="H575" t="str">
            <v>REGIONAL ANTIOQUIA</v>
          </cell>
          <cell r="I575" t="str">
            <v>N/A</v>
          </cell>
          <cell r="J575" t="str">
            <v>VER</v>
          </cell>
          <cell r="K575" t="str">
            <v>INVERSIÓN</v>
          </cell>
          <cell r="L575" t="str">
            <v>ROSA ELISA GÓMEZ - REGIONAL ANTIOQUIA</v>
          </cell>
          <cell r="M575" t="str">
            <v>Mínima Cuantía</v>
          </cell>
          <cell r="N575">
            <v>86000000</v>
          </cell>
          <cell r="O575">
            <v>0</v>
          </cell>
          <cell r="P575" t="str">
            <v>N/A</v>
          </cell>
          <cell r="Q575" t="str">
            <v>N/A</v>
          </cell>
          <cell r="R575"/>
          <cell r="S575" t="str">
            <v>CARLOS ANDRES VALDES ARTEAGA</v>
          </cell>
          <cell r="T575"/>
        </row>
        <row r="576">
          <cell r="F576" t="str">
            <v>20000570 H1</v>
          </cell>
          <cell r="G576" t="str">
            <v>RVLC0765 ADQUIRIR COMBUSTIBLE TIPO DIESEL (ACPM) PUESTO EN SITIO PARA LOS GRUPOS ELECTROGENOS DEL AEROPUERTO DE GUAPI</v>
          </cell>
          <cell r="H576" t="str">
            <v>REGIONAL VALLE</v>
          </cell>
          <cell r="I576" t="str">
            <v>N/A</v>
          </cell>
          <cell r="J576" t="str">
            <v>VER</v>
          </cell>
          <cell r="K576" t="str">
            <v>INVERSIÓN</v>
          </cell>
          <cell r="L576" t="str">
            <v>JENNY HISBELIA BRAVO - REGIONAL VALLE</v>
          </cell>
          <cell r="M576" t="str">
            <v>Mínima Cuantía</v>
          </cell>
          <cell r="N576">
            <v>30000000</v>
          </cell>
          <cell r="O576">
            <v>0</v>
          </cell>
          <cell r="P576" t="str">
            <v>N/A</v>
          </cell>
          <cell r="Q576" t="str">
            <v>N/A</v>
          </cell>
          <cell r="R576"/>
          <cell r="S576" t="str">
            <v>FASTER FUEL SAS</v>
          </cell>
          <cell r="T576" t="str">
            <v>CELEBRADO</v>
          </cell>
        </row>
        <row r="577">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cell r="I577">
            <v>2020002637</v>
          </cell>
          <cell r="J577"/>
          <cell r="K577" t="str">
            <v>FUNCIONAMIENTO</v>
          </cell>
          <cell r="L577" t="str">
            <v>LEONARDO BERROCAL</v>
          </cell>
          <cell r="M577" t="str">
            <v>Selección Abreviada  - Acuerdo Marco</v>
          </cell>
          <cell r="N577">
            <v>190807412</v>
          </cell>
          <cell r="O577">
            <v>0</v>
          </cell>
          <cell r="P577"/>
          <cell r="Q577" t="str">
            <v>N/A</v>
          </cell>
          <cell r="R577"/>
          <cell r="S577"/>
          <cell r="T577" t="str">
            <v>CELEBRADO</v>
          </cell>
        </row>
        <row r="578">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cell r="I578" t="str">
            <v>N/A</v>
          </cell>
          <cell r="J578" t="str">
            <v>VER</v>
          </cell>
          <cell r="K578" t="str">
            <v>INVERSIÓN</v>
          </cell>
          <cell r="L578" t="str">
            <v>CAMILO BECERRA</v>
          </cell>
          <cell r="M578" t="str">
            <v>Contratación Directa</v>
          </cell>
          <cell r="N578">
            <v>1220576016</v>
          </cell>
          <cell r="O578">
            <v>0</v>
          </cell>
          <cell r="P578" t="str">
            <v>N/A</v>
          </cell>
          <cell r="Q578" t="str">
            <v>N/A</v>
          </cell>
          <cell r="R578"/>
          <cell r="S578" t="str">
            <v>RADIO TELEVISIÓN NACIONAL DE COLOMBIA- RTVC</v>
          </cell>
          <cell r="T578" t="str">
            <v>CELEBRADO</v>
          </cell>
        </row>
        <row r="579">
          <cell r="F579" t="str">
            <v>20000573 H3</v>
          </cell>
          <cell r="G579" t="str">
            <v/>
          </cell>
          <cell r="H579" t="str">
            <v>REGIONAL CUNDINAMARCA</v>
          </cell>
          <cell r="I579" t="str">
            <v>N/A</v>
          </cell>
          <cell r="J579" t="str">
            <v>VER</v>
          </cell>
          <cell r="K579" t="str">
            <v>INVERSIÓN</v>
          </cell>
          <cell r="L579" t="str">
            <v>MARIA VIRGINIA CRISTANCHO RODRÍGUEZ - REGIONAL CUNDINAMARCA</v>
          </cell>
          <cell r="M579" t="str">
            <v>Selección Abreviada de Menor Cuantía</v>
          </cell>
          <cell r="N579">
            <v>0</v>
          </cell>
          <cell r="O579">
            <v>0</v>
          </cell>
          <cell r="P579" t="str">
            <v>N/A</v>
          </cell>
          <cell r="Q579" t="str">
            <v>N/A</v>
          </cell>
          <cell r="R579"/>
          <cell r="S579"/>
          <cell r="T579" t="str">
            <v>EVALUACIÓN PRELIMINAR</v>
          </cell>
        </row>
        <row r="580">
          <cell r="F580" t="str">
            <v>20000574 H3</v>
          </cell>
          <cell r="G580" t="str">
            <v>RATC1031 REALIZAR ROCERIA Y LIMPIEZA DE LA ZONAS DE SEGURIDAD, AREAS Y LOTES ALEDAÑOS Y CANALES DE LOS AEROPUERTOS DE MAGANGUE, TOLU, PLATO, BANCO Y AGUACHICA</v>
          </cell>
          <cell r="H580" t="str">
            <v>REGIONAL ATLÁNTICO</v>
          </cell>
          <cell r="I580" t="str">
            <v>N/A</v>
          </cell>
          <cell r="J580" t="str">
            <v>VER</v>
          </cell>
          <cell r="K580" t="str">
            <v>INVERSIÓN</v>
          </cell>
          <cell r="L580" t="str">
            <v>MARIA BERNARDA PIMIENTA SALADEN - REGIONAL ATLÁNTICO</v>
          </cell>
          <cell r="M580" t="str">
            <v>Selección Abreviada de Menor Cuantía</v>
          </cell>
          <cell r="N580">
            <v>380000000</v>
          </cell>
          <cell r="O580">
            <v>0</v>
          </cell>
          <cell r="P580" t="str">
            <v>N/A</v>
          </cell>
          <cell r="Q580" t="str">
            <v>N/A</v>
          </cell>
          <cell r="R580"/>
          <cell r="S580"/>
          <cell r="T580" t="str">
            <v>CELEBRADO</v>
          </cell>
        </row>
        <row r="581">
          <cell r="F581" t="str">
            <v>20000575A H3</v>
          </cell>
          <cell r="G581" t="str">
            <v>RVLC0798 REALIZAR EL SERVICIO DE LOGÍSTICA Y TRANSPORTE VÍA TERRESTRE DE EQUIPOS, REPUESTOS, ACCESORIOS Y PERSONAL PARA LOS AEROPUERTOS REGIONAL VALLE</v>
          </cell>
          <cell r="H581" t="str">
            <v>REGIONAL VALLE</v>
          </cell>
          <cell r="I581" t="str">
            <v>N/A</v>
          </cell>
          <cell r="J581" t="str">
            <v>VER</v>
          </cell>
          <cell r="K581" t="str">
            <v>INVERSIÓN</v>
          </cell>
          <cell r="L581" t="str">
            <v>JENNY HISBELIA BRAVO - REGIONAL VALLE</v>
          </cell>
          <cell r="M581" t="str">
            <v>Mínima Cuantía</v>
          </cell>
          <cell r="N581">
            <v>56000000</v>
          </cell>
          <cell r="O581">
            <v>0</v>
          </cell>
          <cell r="P581" t="str">
            <v>N/A</v>
          </cell>
          <cell r="Q581" t="str">
            <v>N/A</v>
          </cell>
          <cell r="R581"/>
          <cell r="S581" t="str">
            <v>TRANSPORTE COCOCARGA LTDA</v>
          </cell>
          <cell r="T581" t="str">
            <v>CELEBRADO</v>
          </cell>
        </row>
        <row r="582">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cell r="I582" t="str">
            <v>N/A</v>
          </cell>
          <cell r="J582" t="str">
            <v>VER</v>
          </cell>
          <cell r="K582" t="str">
            <v>INVERSIÓN</v>
          </cell>
          <cell r="L582" t="str">
            <v>LINA DÁVILA</v>
          </cell>
          <cell r="M582" t="str">
            <v>Contratación Directa - Prestación de Servicios</v>
          </cell>
          <cell r="N582">
            <v>87199800</v>
          </cell>
          <cell r="O582">
            <v>0</v>
          </cell>
          <cell r="P582" t="str">
            <v>N/A</v>
          </cell>
          <cell r="Q582" t="str">
            <v>N/A</v>
          </cell>
          <cell r="R582" t="str">
            <v>N/A</v>
          </cell>
          <cell r="S582" t="str">
            <v>CARLOS HUERTAS CASTELLANOS</v>
          </cell>
          <cell r="T582" t="str">
            <v>CELEBRADO</v>
          </cell>
        </row>
        <row r="583">
          <cell r="F583" t="str">
            <v>20000577 H3</v>
          </cell>
          <cell r="G583" t="str">
            <v>RNCC0346 APOYAR LA GESTIÓN DE DISEÑO PUBLICITARIO PARA AFIANZAR EL RELACIONAMIENTO DEL CEA CON EL SECTOR PRODUCTIVO Y EL ENTORNO</v>
          </cell>
          <cell r="H583" t="str">
            <v>OFICINA CENTRO ESTUDIOS CIENCIAS AERONÁUTICAS</v>
          </cell>
          <cell r="I583">
            <v>2020015573</v>
          </cell>
          <cell r="J583" t="str">
            <v>VER</v>
          </cell>
          <cell r="K583" t="str">
            <v>INVERSIÓN</v>
          </cell>
          <cell r="L583" t="str">
            <v>LINA DÁVILA</v>
          </cell>
          <cell r="M583" t="str">
            <v>Contratación Directa - Prestación de Servicios</v>
          </cell>
          <cell r="N583">
            <v>19250000</v>
          </cell>
          <cell r="O583">
            <v>0</v>
          </cell>
          <cell r="P583" t="str">
            <v>N/A</v>
          </cell>
          <cell r="Q583" t="str">
            <v>N/A</v>
          </cell>
          <cell r="R583" t="str">
            <v>N/A</v>
          </cell>
          <cell r="S583" t="str">
            <v>DANIEL ANGULO</v>
          </cell>
          <cell r="T583" t="str">
            <v>CELEBRADO</v>
          </cell>
        </row>
        <row r="584">
          <cell r="F584" t="str">
            <v>20000578 H3</v>
          </cell>
          <cell r="G584" t="str">
            <v>RNCC0333 BRINDAR APOYO DOCENTE AL PROGRAMA ACADÉMICO DE FORMACIÓN EN EL ÁREA DE SEGURIDAD OPERACIONAL</v>
          </cell>
          <cell r="H584" t="str">
            <v>OFICINA CENTRO ESTUDIOS CIENCIAS AERONÁUTICAS</v>
          </cell>
          <cell r="I584" t="str">
            <v>N/A</v>
          </cell>
          <cell r="J584" t="str">
            <v>VER</v>
          </cell>
          <cell r="K584" t="str">
            <v>INVERSIÓN</v>
          </cell>
          <cell r="L584" t="str">
            <v>LINA DÁVILA</v>
          </cell>
          <cell r="M584" t="str">
            <v>Contratación Directa - Prestación de Servicios</v>
          </cell>
          <cell r="N584">
            <v>44000000</v>
          </cell>
          <cell r="O584">
            <v>0</v>
          </cell>
          <cell r="P584" t="str">
            <v>N/A</v>
          </cell>
          <cell r="Q584" t="str">
            <v>N/A</v>
          </cell>
          <cell r="R584" t="str">
            <v>N/A</v>
          </cell>
          <cell r="S584" t="str">
            <v>CAMILO MICOLTA</v>
          </cell>
          <cell r="T584" t="str">
            <v>CELEBRADO</v>
          </cell>
        </row>
        <row r="585">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cell r="I585" t="str">
            <v>N/A</v>
          </cell>
          <cell r="J585" t="str">
            <v>VER</v>
          </cell>
          <cell r="K585" t="str">
            <v>INVERSIÓN</v>
          </cell>
          <cell r="L585" t="str">
            <v>SILVIA JULIANA ARÉVALO</v>
          </cell>
          <cell r="M585" t="str">
            <v>Contratación Directa - Prestación de Servicios</v>
          </cell>
          <cell r="N585">
            <v>140000000</v>
          </cell>
          <cell r="O585">
            <v>0</v>
          </cell>
          <cell r="P585" t="str">
            <v>N/A</v>
          </cell>
          <cell r="Q585" t="str">
            <v>N/A</v>
          </cell>
          <cell r="R585" t="str">
            <v>N/A</v>
          </cell>
          <cell r="S585" t="str">
            <v>DIEGO PERALTA CORREDOR</v>
          </cell>
          <cell r="T585" t="str">
            <v>CELEBRADO</v>
          </cell>
        </row>
        <row r="586">
          <cell r="F586" t="str">
            <v>20000580 H3</v>
          </cell>
          <cell r="G586" t="str">
            <v>RNCA0093 PRESTAR EL SERVICIO DE PUBLICACIÓN DE DIVERSOS ACTOS ADMINISTRATIVOS DE LA ENTIDAD EN EL DIARIO OFICIAL</v>
          </cell>
          <cell r="H586" t="str">
            <v>GRUPO SERVICIOS GENERALES</v>
          </cell>
          <cell r="I586" t="str">
            <v>N/A</v>
          </cell>
          <cell r="J586" t="str">
            <v>VER</v>
          </cell>
          <cell r="K586" t="str">
            <v>FUNCIONAMIENTO</v>
          </cell>
          <cell r="L586" t="str">
            <v>MARIO FELIPE ANDRADE</v>
          </cell>
          <cell r="M586" t="str">
            <v>Contrato Interadministrativo</v>
          </cell>
          <cell r="N586">
            <v>65000000</v>
          </cell>
          <cell r="O586">
            <v>0</v>
          </cell>
          <cell r="P586" t="str">
            <v>N/A</v>
          </cell>
          <cell r="Q586" t="str">
            <v>N/A</v>
          </cell>
          <cell r="R586" t="str">
            <v>N/A</v>
          </cell>
          <cell r="S586" t="str">
            <v>IMPRENTA NACIONAL DE COLOMBIA</v>
          </cell>
          <cell r="T586" t="str">
            <v>CELEBRADO</v>
          </cell>
        </row>
        <row r="587">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cell r="I587" t="str">
            <v>ver observación</v>
          </cell>
          <cell r="J587" t="str">
            <v>VER</v>
          </cell>
          <cell r="K587" t="str">
            <v>INVERSIÓN</v>
          </cell>
          <cell r="L587" t="str">
            <v>ARIADNE DURÁN</v>
          </cell>
          <cell r="M587" t="str">
            <v>Contratación Directa - Prestación de Servicios</v>
          </cell>
          <cell r="N587">
            <v>87199800</v>
          </cell>
          <cell r="O587">
            <v>0</v>
          </cell>
          <cell r="P587" t="str">
            <v>N/A</v>
          </cell>
          <cell r="Q587" t="str">
            <v>N/A</v>
          </cell>
          <cell r="R587" t="str">
            <v>N/A</v>
          </cell>
          <cell r="S587" t="str">
            <v>KARENT GONZALEZ CALDERON</v>
          </cell>
          <cell r="T587" t="str">
            <v>CELEBRADO</v>
          </cell>
        </row>
        <row r="588">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cell r="I588" t="str">
            <v>N/A</v>
          </cell>
          <cell r="J588" t="str">
            <v>VER</v>
          </cell>
          <cell r="K588" t="str">
            <v>INVERSIÓN</v>
          </cell>
          <cell r="L588" t="str">
            <v>SILVIA JULIANA ARÉVALO</v>
          </cell>
          <cell r="M588" t="str">
            <v>Contratación Directa - Prestación de Servicios</v>
          </cell>
          <cell r="N588">
            <v>69600000</v>
          </cell>
          <cell r="O588">
            <v>0</v>
          </cell>
          <cell r="P588" t="str">
            <v>N/A</v>
          </cell>
          <cell r="Q588" t="str">
            <v>N/A</v>
          </cell>
          <cell r="R588" t="str">
            <v>N/A</v>
          </cell>
          <cell r="S588" t="str">
            <v>JUAN SEBASTIAN WILCHES</v>
          </cell>
          <cell r="T588" t="str">
            <v>CELEBRADO</v>
          </cell>
        </row>
        <row r="589">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cell r="I589" t="str">
            <v>N/A</v>
          </cell>
          <cell r="J589" t="str">
            <v>VER</v>
          </cell>
          <cell r="K589" t="str">
            <v>INVERSIÓN</v>
          </cell>
          <cell r="L589" t="str">
            <v>ANDRÉS LÓPEZ</v>
          </cell>
          <cell r="M589" t="str">
            <v>Contratación Directa - Prestación de Servicios</v>
          </cell>
          <cell r="N589">
            <v>191590000</v>
          </cell>
          <cell r="O589">
            <v>0</v>
          </cell>
          <cell r="P589" t="str">
            <v>N/A</v>
          </cell>
          <cell r="Q589" t="str">
            <v>N/A</v>
          </cell>
          <cell r="R589" t="str">
            <v>N/A</v>
          </cell>
          <cell r="S589" t="str">
            <v>ALDEMAR ROZO CAMELO</v>
          </cell>
          <cell r="T589" t="str">
            <v>CELEBRADO</v>
          </cell>
        </row>
        <row r="590">
          <cell r="F590" t="str">
            <v>20000584 H3</v>
          </cell>
          <cell r="G590" t="str">
            <v>RANC0696 REALIZAR MANTENIMIENTO DE LA INFRAESTRUCTURA AEROPORTUARIA DE LOS AEROPUERTOS DE URRAO, AMALFI, REMEDIOS, CIMITARRA Y PUERTO BERRIO</v>
          </cell>
          <cell r="H590" t="str">
            <v>REGIONAL ANTIOQUIA</v>
          </cell>
          <cell r="I590" t="str">
            <v>N/A</v>
          </cell>
          <cell r="J590" t="str">
            <v>VER</v>
          </cell>
          <cell r="K590" t="str">
            <v>INVERSIÓN</v>
          </cell>
          <cell r="L590" t="str">
            <v>ROSA ELISA GÓMEZ - REGIONAL ANTIOQUIA</v>
          </cell>
          <cell r="M590" t="str">
            <v>Licitación Pública</v>
          </cell>
          <cell r="N590">
            <v>1330000000</v>
          </cell>
          <cell r="O590">
            <v>0</v>
          </cell>
          <cell r="P590" t="str">
            <v>N/A</v>
          </cell>
          <cell r="Q590" t="str">
            <v>N/A</v>
          </cell>
          <cell r="R590"/>
          <cell r="S590"/>
          <cell r="T590" t="str">
            <v>EVALUACIÓN DEFINITIVA</v>
          </cell>
        </row>
        <row r="591">
          <cell r="F591" t="str">
            <v>20000585 H3</v>
          </cell>
          <cell r="G591" t="str">
            <v>RANC0697 REALIZAR MANTENIMIENTO DE LA INFRAESTRUCTURA AEROPORTUARIA DE LOS AEROPUERTOS DE NUQUI, CONDOTO, CAREPA, MONTELIBANO, CIENAGA DE ORO Y DE LAS ESTACIONES AERONAUTICAS</v>
          </cell>
          <cell r="H591" t="str">
            <v>REGIONAL ANTIOQUIA</v>
          </cell>
          <cell r="I591" t="str">
            <v>N/A</v>
          </cell>
          <cell r="J591" t="str">
            <v>VER</v>
          </cell>
          <cell r="K591" t="str">
            <v>INVERSIÓN</v>
          </cell>
          <cell r="L591" t="str">
            <v>ROSA ELISA GÓMEZ - REGIONAL ANTIOQUIA</v>
          </cell>
          <cell r="M591" t="str">
            <v>Licitación Pública</v>
          </cell>
          <cell r="N591">
            <v>2180000000</v>
          </cell>
          <cell r="O591">
            <v>0</v>
          </cell>
          <cell r="P591" t="str">
            <v>N/A</v>
          </cell>
          <cell r="Q591" t="str">
            <v>N/A</v>
          </cell>
          <cell r="R591"/>
          <cell r="S591"/>
          <cell r="T591" t="str">
            <v>EVALUACIÓN DEFINITIVA</v>
          </cell>
        </row>
        <row r="592">
          <cell r="F592" t="str">
            <v>20000586 H3</v>
          </cell>
          <cell r="G592" t="str">
            <v>RNCC1252 APOYAR LA SUPERVISIÓN DEL CONTRATO CONSULTORÍA CELEBRADO A TRAVES DE LA CAF, PARA LA EJECUCIÓN FASE 1 DEL CONTRATO, EN VERIFICACIÓN, REVISIÓN Y VALIDACIÓN DE ESTUDIOS Y DISEÑOS LADO AIRE Y TIERRA DE LA 1 ETAPA DEL ARPT DEL CAFÉ</v>
          </cell>
          <cell r="H592" t="str">
            <v>SECRETARIA SISTEMAS OPERACIONALES</v>
          </cell>
          <cell r="I592"/>
          <cell r="J592" t="str">
            <v>VER</v>
          </cell>
          <cell r="K592" t="str">
            <v>INVERSIÓN</v>
          </cell>
          <cell r="L592" t="str">
            <v>ANDRÉS LÓPEZ</v>
          </cell>
          <cell r="M592" t="str">
            <v>Contratación Directa</v>
          </cell>
          <cell r="N592">
            <v>335052600</v>
          </cell>
          <cell r="O592">
            <v>0</v>
          </cell>
          <cell r="P592" t="str">
            <v>N/A</v>
          </cell>
          <cell r="Q592" t="str">
            <v>N/A</v>
          </cell>
          <cell r="R592" t="str">
            <v>N/A</v>
          </cell>
          <cell r="S592" t="str">
            <v>SOCIEDAD COLOMBIANA DE INGENIEROS</v>
          </cell>
          <cell r="T592" t="str">
            <v>CELEBRADO</v>
          </cell>
        </row>
        <row r="593">
          <cell r="F593" t="str">
            <v>20000587 H3</v>
          </cell>
          <cell r="G593" t="str">
            <v xml:space="preserve">RNCC0865 REALIZAR EL MANTENIMIENTO DE LOS EQUIPOS DE RAYOS-X, MARCA SMITH CON SU RESPECTIVO KITS DE REPUESTOS  (AEROPUERTO DE SAN ANDRES) </v>
          </cell>
          <cell r="H593" t="str">
            <v>DIRECCIÓN SERVICIOS AEROPORTUARIOS</v>
          </cell>
          <cell r="I593" t="str">
            <v>2020008015
2020012845
2020018197</v>
          </cell>
          <cell r="J593" t="str">
            <v>VER</v>
          </cell>
          <cell r="K593" t="str">
            <v>INVERSIÓN</v>
          </cell>
          <cell r="L593" t="str">
            <v>ANDRÉS LÓPEZ</v>
          </cell>
          <cell r="M593" t="str">
            <v>Mínima Cuantía</v>
          </cell>
          <cell r="N593">
            <v>13846725</v>
          </cell>
          <cell r="O593">
            <v>0</v>
          </cell>
          <cell r="P593" t="str">
            <v>N/A</v>
          </cell>
          <cell r="Q593" t="str">
            <v>N/A</v>
          </cell>
          <cell r="R593" t="str">
            <v>N/A</v>
          </cell>
          <cell r="S593"/>
          <cell r="T593" t="str">
            <v>DECLARADO DESIERTO</v>
          </cell>
        </row>
        <row r="594">
          <cell r="F594" t="str">
            <v>20000588 H3</v>
          </cell>
          <cell r="G594" t="str">
            <v>RNCC0063 ASESORAR EN MATERIA JURÍDICA ESPECIALIZADA A LA SECRETARIA DE SISTEMAS OPERACIONALES</v>
          </cell>
          <cell r="H594" t="str">
            <v>SECRETARIA SISTEMAS OPERACIONALES</v>
          </cell>
          <cell r="I594" t="str">
            <v>N/A</v>
          </cell>
          <cell r="J594" t="str">
            <v>VER</v>
          </cell>
          <cell r="K594" t="str">
            <v>INVERSIÓN</v>
          </cell>
          <cell r="L594" t="str">
            <v>ANDRÉS LÓPEZ</v>
          </cell>
          <cell r="M594" t="str">
            <v>Contratación Directa - Prestación de Servicios</v>
          </cell>
          <cell r="N594">
            <v>276000000</v>
          </cell>
          <cell r="O594">
            <v>0</v>
          </cell>
          <cell r="P594" t="str">
            <v>N/A</v>
          </cell>
          <cell r="Q594" t="str">
            <v>N/A</v>
          </cell>
          <cell r="R594" t="str">
            <v>N/A</v>
          </cell>
          <cell r="S594" t="str">
            <v>MEDELLIN &amp; DURAN ASOCIADOS S.A.S.</v>
          </cell>
          <cell r="T594" t="str">
            <v>CELEBRADO</v>
          </cell>
        </row>
        <row r="595">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cell r="I595" t="str">
            <v>N/A</v>
          </cell>
          <cell r="J595" t="str">
            <v>VER</v>
          </cell>
          <cell r="K595" t="str">
            <v>FUNCIONAMIENTO</v>
          </cell>
          <cell r="L595" t="str">
            <v>ANDRÉS LÓPEZ</v>
          </cell>
          <cell r="M595" t="str">
            <v>Licitación Pública</v>
          </cell>
          <cell r="N595">
            <v>0</v>
          </cell>
          <cell r="O595">
            <v>0</v>
          </cell>
          <cell r="P595" t="str">
            <v>N/A</v>
          </cell>
          <cell r="Q595">
            <v>1144</v>
          </cell>
          <cell r="R595">
            <v>1421</v>
          </cell>
          <cell r="S595" t="str">
            <v>CORFERIAS S.A.</v>
          </cell>
          <cell r="T595" t="str">
            <v>ADJUDICADO</v>
          </cell>
        </row>
        <row r="596">
          <cell r="F596" t="str">
            <v>20000590 H3</v>
          </cell>
          <cell r="G596" t="str">
            <v>RCNC0745 PRACTICAR EXÁMENES MÉDICOS PARA LA VALORACIÓN SICOFÍSICA DEL PERSONAL AERONÁUTICO DE LA REGIONAL CUNDINAMARCA</v>
          </cell>
          <cell r="H596" t="str">
            <v>REGIONAL CUNDINAMARCA</v>
          </cell>
          <cell r="I596" t="str">
            <v>N/A</v>
          </cell>
          <cell r="J596" t="str">
            <v>VER</v>
          </cell>
          <cell r="K596" t="str">
            <v>INVERSIÓN</v>
          </cell>
          <cell r="L596" t="str">
            <v>ALBA ROCIO ESTUPIÑAN - REGIONAL CUNDINAMARCA</v>
          </cell>
          <cell r="M596" t="str">
            <v>Mínima Cuantía</v>
          </cell>
          <cell r="N596">
            <v>82000000</v>
          </cell>
          <cell r="O596">
            <v>0</v>
          </cell>
          <cell r="P596" t="str">
            <v>N/A</v>
          </cell>
          <cell r="Q596" t="str">
            <v>N/A</v>
          </cell>
          <cell r="R596" t="str">
            <v xml:space="preserve">ACEPTACION DE OFERTA </v>
          </cell>
          <cell r="S596" t="str">
            <v>VIVIANA ANDREA ORTIZ MAYORGA</v>
          </cell>
          <cell r="T596" t="str">
            <v>CELEBRADO</v>
          </cell>
        </row>
        <row r="597">
          <cell r="F597" t="str">
            <v>20000591 H3</v>
          </cell>
          <cell r="G597" t="str">
            <v/>
          </cell>
          <cell r="H597" t="str">
            <v>OFICINA ASESORA PLANEACIÓN</v>
          </cell>
          <cell r="I597">
            <v>2020008595</v>
          </cell>
          <cell r="J597"/>
          <cell r="K597" t="str">
            <v>INVERSIÓN</v>
          </cell>
          <cell r="L597" t="str">
            <v>EDNA VALENZUELA</v>
          </cell>
          <cell r="M597" t="str">
            <v>Concurso de Méritos Abierto</v>
          </cell>
          <cell r="N597">
            <v>0</v>
          </cell>
          <cell r="O597">
            <v>0</v>
          </cell>
          <cell r="P597" t="str">
            <v>N/A</v>
          </cell>
          <cell r="Q597" t="str">
            <v>N/A</v>
          </cell>
          <cell r="R597" t="str">
            <v>N/A</v>
          </cell>
          <cell r="S597" t="str">
            <v>N/A</v>
          </cell>
          <cell r="T597" t="str">
            <v>DEVUELTO</v>
          </cell>
        </row>
        <row r="598">
          <cell r="F598" t="str">
            <v>20000592 H3</v>
          </cell>
          <cell r="G598" t="str">
            <v>RATC1074 REALIZAR LOS MONITOREOS DE AGUA EL AEROPUERTO DE TOLU</v>
          </cell>
          <cell r="H598" t="str">
            <v>REGIONAL ATLÁNTICO</v>
          </cell>
          <cell r="I598" t="str">
            <v>N/A</v>
          </cell>
          <cell r="J598" t="str">
            <v>VER</v>
          </cell>
          <cell r="K598" t="str">
            <v>INVERSIÓN</v>
          </cell>
          <cell r="L598" t="str">
            <v>MARIA BERNARDA PIMIENTA SALADEN - REGIONAL ATLÁNTICO</v>
          </cell>
          <cell r="M598" t="str">
            <v>Mínima Cuantía</v>
          </cell>
          <cell r="N598">
            <v>5355000</v>
          </cell>
          <cell r="O598">
            <v>0</v>
          </cell>
          <cell r="P598" t="str">
            <v>N/A</v>
          </cell>
          <cell r="Q598" t="str">
            <v>N/A</v>
          </cell>
          <cell r="R598">
            <v>43929</v>
          </cell>
          <cell r="S598" t="str">
            <v>INTERQUIMICOS DEL CARIBE SAS</v>
          </cell>
          <cell r="T598" t="str">
            <v>CELEBRADO</v>
          </cell>
        </row>
        <row r="599">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cell r="I599"/>
          <cell r="J599" t="str">
            <v>VER</v>
          </cell>
          <cell r="K599" t="str">
            <v>INVERSIÓN</v>
          </cell>
          <cell r="L599" t="str">
            <v>MARIA BERNARDA PIMIENTA SALADEN - REGIONAL ATLÁNTICO</v>
          </cell>
          <cell r="M599" t="str">
            <v>Mínima Cuantía</v>
          </cell>
          <cell r="N599">
            <v>20000000</v>
          </cell>
          <cell r="O599">
            <v>0</v>
          </cell>
          <cell r="P599"/>
          <cell r="Q599" t="str">
            <v>N/A</v>
          </cell>
          <cell r="R599"/>
          <cell r="S599"/>
          <cell r="T599" t="str">
            <v>DECLARADO DESIERTO</v>
          </cell>
        </row>
        <row r="600">
          <cell r="F600" t="str">
            <v>20000594 H3</v>
          </cell>
          <cell r="G600" t="str">
            <v>RNCC0529 MANTENER EL SOFTWARE DE LOS SISTEMAS MICROSOFT - SOPORTE PREMIER</v>
          </cell>
          <cell r="H600" t="str">
            <v>DIRECCIÓN INFORMÁTICA</v>
          </cell>
          <cell r="I600" t="str">
            <v>ver observación</v>
          </cell>
          <cell r="J600" t="str">
            <v>VER</v>
          </cell>
          <cell r="K600" t="str">
            <v>INVERSIÓN</v>
          </cell>
          <cell r="L600" t="str">
            <v>SILVIA JULIANA ARÉVALO</v>
          </cell>
          <cell r="M600" t="str">
            <v>Contratación Directa</v>
          </cell>
          <cell r="N600">
            <v>431970000</v>
          </cell>
          <cell r="O600">
            <v>0</v>
          </cell>
          <cell r="P600" t="str">
            <v>N/A</v>
          </cell>
          <cell r="Q600" t="str">
            <v>N/A</v>
          </cell>
          <cell r="R600" t="str">
            <v>N/A</v>
          </cell>
          <cell r="S600" t="str">
            <v>BRANCH OF MICROSOFT COLOMBIA INC</v>
          </cell>
          <cell r="T600" t="str">
            <v>ADJUDICADO</v>
          </cell>
        </row>
        <row r="601">
          <cell r="F601" t="str">
            <v>20000595 H3</v>
          </cell>
          <cell r="G601" t="str">
            <v>RNCC0448 APOYAR EL SEGUIMIENTO Y CONTROL  DEL CONTRATO DE MESA DE SERVICIOS INTEGRADOS</v>
          </cell>
          <cell r="H601" t="str">
            <v>DIRECCIÓN INFORMÁTICA</v>
          </cell>
          <cell r="I601" t="str">
            <v>N/A</v>
          </cell>
          <cell r="J601" t="str">
            <v>VER</v>
          </cell>
          <cell r="K601" t="str">
            <v>INVERSIÓN</v>
          </cell>
          <cell r="L601" t="str">
            <v>OLGA BUELVAS</v>
          </cell>
          <cell r="M601" t="str">
            <v>Contratación Directa - Prestación de Servicios</v>
          </cell>
          <cell r="N601">
            <v>55200000</v>
          </cell>
          <cell r="O601">
            <v>0</v>
          </cell>
          <cell r="P601" t="str">
            <v>N/A</v>
          </cell>
          <cell r="Q601" t="str">
            <v>N/A</v>
          </cell>
          <cell r="R601" t="str">
            <v>N/A</v>
          </cell>
          <cell r="S601" t="str">
            <v>LAURA PEDRAZA</v>
          </cell>
          <cell r="T601" t="str">
            <v>CELEBRADO</v>
          </cell>
        </row>
        <row r="602">
          <cell r="F602" t="str">
            <v>20000596 H3</v>
          </cell>
          <cell r="G602" t="str">
            <v>RNCC0530 MANTENER EL SOFTWARE DEL SISTEMA DE INFORMACION DE GESTION DOCUMENTAL  - ADI</v>
          </cell>
          <cell r="H602" t="str">
            <v>DIRECCIÓN INFORMÁTICA</v>
          </cell>
          <cell r="I602" t="str">
            <v>ver observación</v>
          </cell>
          <cell r="J602" t="str">
            <v>VER</v>
          </cell>
          <cell r="K602" t="str">
            <v>INVERSIÓN</v>
          </cell>
          <cell r="L602" t="str">
            <v>SILVIA JULIANA ARÉVALO</v>
          </cell>
          <cell r="M602" t="str">
            <v>Contratación Directa</v>
          </cell>
          <cell r="N602">
            <v>58000000</v>
          </cell>
          <cell r="O602">
            <v>0</v>
          </cell>
          <cell r="P602" t="str">
            <v>N/A</v>
          </cell>
          <cell r="Q602" t="str">
            <v>N/A</v>
          </cell>
          <cell r="R602" t="str">
            <v>N/A</v>
          </cell>
          <cell r="S602" t="str">
            <v>SERVISOFT SA</v>
          </cell>
          <cell r="T602" t="str">
            <v>ADJUDICADO</v>
          </cell>
        </row>
        <row r="603">
          <cell r="F603" t="str">
            <v>20000597 H3</v>
          </cell>
          <cell r="G603" t="str">
            <v>RANC0682 MANTENER Y CONSERVAR LOS GRUPOS ELECTRÓGENOS DE LA REGIONAL ANTIOQUIA.</v>
          </cell>
          <cell r="H603" t="str">
            <v>REGIONAL ANTIOQUIA</v>
          </cell>
          <cell r="I603"/>
          <cell r="J603" t="str">
            <v>VER</v>
          </cell>
          <cell r="K603" t="str">
            <v>INVERSIÓN</v>
          </cell>
          <cell r="L603" t="str">
            <v>JAIME ANDRÉS PADILLA - REGIONAL ANTIOQUIA</v>
          </cell>
          <cell r="M603" t="str">
            <v>Mínima Cuantía</v>
          </cell>
          <cell r="N603">
            <v>82000000</v>
          </cell>
          <cell r="O603">
            <v>0</v>
          </cell>
          <cell r="P603" t="str">
            <v>N/A</v>
          </cell>
          <cell r="Q603" t="str">
            <v>N/A</v>
          </cell>
          <cell r="R603"/>
          <cell r="S603"/>
          <cell r="T603" t="str">
            <v>DECLARADO DESIERTO</v>
          </cell>
        </row>
        <row r="604">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cell r="I604" t="str">
            <v>N/A</v>
          </cell>
          <cell r="J604" t="str">
            <v>CONSULTA POR PLATAFORMA TIENDA  VIRTUAL</v>
          </cell>
          <cell r="K604" t="str">
            <v>INVERSIÓN</v>
          </cell>
          <cell r="L604" t="str">
            <v>JAIME ANDRÉS PADILLA - REGIONAL ANTIOQUIA</v>
          </cell>
          <cell r="M604" t="str">
            <v>Mínima Cuantía</v>
          </cell>
          <cell r="N604">
            <v>80000000</v>
          </cell>
          <cell r="O604">
            <v>0</v>
          </cell>
          <cell r="P604"/>
          <cell r="Q604" t="str">
            <v>N/A</v>
          </cell>
          <cell r="R604"/>
          <cell r="S604" t="str">
            <v xml:space="preserve">BIG PASS S.A.S </v>
          </cell>
          <cell r="T604" t="str">
            <v>ADJUDICADO</v>
          </cell>
        </row>
        <row r="605">
          <cell r="F605" t="str">
            <v>20000599 H3</v>
          </cell>
          <cell r="G605" t="str">
            <v>RNCC0533 SOPORTAR Y MANTENER EL SISTEMA DE INFORMACION ISOLUCION QUE APOYA EL SISTEMA INTEGRADO DE GESTION</v>
          </cell>
          <cell r="H605" t="str">
            <v>DIRECCIÓN INFORMÁTICA</v>
          </cell>
          <cell r="I605" t="str">
            <v>ver observación</v>
          </cell>
          <cell r="J605" t="str">
            <v>VER</v>
          </cell>
          <cell r="K605" t="str">
            <v>INVERSIÓN</v>
          </cell>
          <cell r="L605" t="str">
            <v>SILVIA JULIANA ARÉVALO</v>
          </cell>
          <cell r="M605" t="str">
            <v>Contratación Directa</v>
          </cell>
          <cell r="N605">
            <v>62468892</v>
          </cell>
          <cell r="O605">
            <v>0</v>
          </cell>
          <cell r="P605" t="str">
            <v>N/A</v>
          </cell>
          <cell r="Q605" t="str">
            <v>N/A</v>
          </cell>
          <cell r="R605" t="str">
            <v>N/A</v>
          </cell>
          <cell r="S605" t="str">
            <v>ISOLUCION SISTEMAS INTEGRADOS DE GESTION SA</v>
          </cell>
          <cell r="T605" t="str">
            <v>ADJUDICADO</v>
          </cell>
        </row>
        <row r="606">
          <cell r="F606" t="str">
            <v>20000600 H3</v>
          </cell>
          <cell r="G606" t="str">
            <v>RMTC0806 ADQUIRIR LOS PEAJES PARA EL DESPLAZAMIENTO DE LOS VEHICULOS DE LA REGIONAL META A TRAVES DEL SISTEMA FACIL PASS</v>
          </cell>
          <cell r="H606" t="str">
            <v>REGIONAL META</v>
          </cell>
          <cell r="I606" t="str">
            <v>N/A</v>
          </cell>
          <cell r="J606" t="str">
            <v>PORTAL CONCESIONARIO VIALES COMPRA VIRTUAL EN LA PAGINA DE CONCESIONARIOS</v>
          </cell>
          <cell r="K606" t="str">
            <v>INVERSIÓN</v>
          </cell>
          <cell r="L606" t="str">
            <v>HECTOR HARVEY CARILLO - REGIONAL META</v>
          </cell>
          <cell r="M606" t="str">
            <v>Contratación Directa</v>
          </cell>
          <cell r="N606">
            <v>5500000</v>
          </cell>
          <cell r="O606">
            <v>0</v>
          </cell>
          <cell r="P606" t="str">
            <v>N/A</v>
          </cell>
          <cell r="Q606" t="str">
            <v>N/A</v>
          </cell>
          <cell r="R606">
            <v>43920</v>
          </cell>
          <cell r="S606" t="str">
            <v>PEAJES ELECTRONICOS SAS</v>
          </cell>
          <cell r="T606" t="str">
            <v>CELEBRADO</v>
          </cell>
        </row>
        <row r="607">
          <cell r="F607" t="str">
            <v>20000601 H3</v>
          </cell>
          <cell r="G607" t="str">
            <v xml:space="preserve">RMTC0807 ADQUIRIR LOS PEAJES PARA EL DESPLAZAMIENTO DE LOS VEHICULOS DE LA REGIONAL META EN LA RUTA VILLAVICENCIO - PUERTO GAITAN Y SAN JOSE DEL GUAVIARE </v>
          </cell>
          <cell r="H607" t="str">
            <v>REGIONAL META</v>
          </cell>
          <cell r="I607" t="str">
            <v>N/A</v>
          </cell>
          <cell r="J607" t="str">
            <v>PORTAL CONCESIONARIO VIALES COMPRA VIRTUAL EN LA PAGINA DE CONCESIONARIOS</v>
          </cell>
          <cell r="K607" t="str">
            <v>INVERSIÓN</v>
          </cell>
          <cell r="L607" t="str">
            <v>HECTOR HARVEY CARILLO - REGIONAL META</v>
          </cell>
          <cell r="M607" t="str">
            <v>Mínima Cuantía</v>
          </cell>
          <cell r="N607">
            <v>5500000</v>
          </cell>
          <cell r="O607">
            <v>0</v>
          </cell>
          <cell r="P607" t="str">
            <v>N/A</v>
          </cell>
          <cell r="Q607" t="str">
            <v>N/A</v>
          </cell>
          <cell r="R607">
            <v>43920</v>
          </cell>
          <cell r="S607" t="str">
            <v>CONCESION VIAL DE LOS LLANOS</v>
          </cell>
          <cell r="T607" t="str">
            <v>CELEBRADO</v>
          </cell>
        </row>
        <row r="608">
          <cell r="F608" t="str">
            <v>20000602 H3</v>
          </cell>
          <cell r="G608" t="str">
            <v>RMTC0813 MANTENER LOS SISTEMAS SANITARIOS PORTÁTILES EN LOS AEROPUERTOS DE LA REGIONAL META</v>
          </cell>
          <cell r="H608" t="str">
            <v>REGIONAL META</v>
          </cell>
          <cell r="I608" t="str">
            <v>N/A</v>
          </cell>
          <cell r="J608" t="str">
            <v>VER</v>
          </cell>
          <cell r="K608" t="str">
            <v>INVERSIÓN</v>
          </cell>
          <cell r="L608" t="str">
            <v>HECTOR HARVEY CARILLO - REGIONAL META</v>
          </cell>
          <cell r="M608" t="str">
            <v>Mínima Cuantía</v>
          </cell>
          <cell r="N608">
            <v>38000000</v>
          </cell>
          <cell r="O608">
            <v>0</v>
          </cell>
          <cell r="P608" t="str">
            <v>N/A</v>
          </cell>
          <cell r="Q608" t="str">
            <v>N/A</v>
          </cell>
          <cell r="R608">
            <v>43929</v>
          </cell>
          <cell r="S608" t="str">
            <v>BOGA INGENIERIA SAS</v>
          </cell>
          <cell r="T608" t="str">
            <v>CELEBRADO</v>
          </cell>
        </row>
        <row r="609">
          <cell r="F609" t="str">
            <v>20000603 H3</v>
          </cell>
          <cell r="G609" t="str">
            <v>RMTC0832 MANTENER TODOS LOS VEHICULOS AUTOMOTORES  (SANIDAD, RAMPA, SOPORTE, SAR) DE LA REGIONAL META</v>
          </cell>
          <cell r="H609" t="str">
            <v>REGIONAL META</v>
          </cell>
          <cell r="I609" t="str">
            <v>N/A</v>
          </cell>
          <cell r="J609" t="str">
            <v>VER</v>
          </cell>
          <cell r="K609" t="str">
            <v>INVERSIÓN</v>
          </cell>
          <cell r="L609" t="str">
            <v>HECTOR HARVEY CARILLO - REGIONAL META</v>
          </cell>
          <cell r="M609" t="str">
            <v>Selección Abreviada de Menor Cuantía</v>
          </cell>
          <cell r="N609">
            <v>160000000</v>
          </cell>
          <cell r="O609">
            <v>0</v>
          </cell>
          <cell r="P609" t="str">
            <v>N/A</v>
          </cell>
          <cell r="Q609" t="str">
            <v>N/A</v>
          </cell>
          <cell r="R609">
            <v>43955</v>
          </cell>
          <cell r="S609" t="str">
            <v>TOYODIESEL</v>
          </cell>
          <cell r="T609" t="str">
            <v>CELEBRADO</v>
          </cell>
        </row>
        <row r="610">
          <cell r="F610" t="str">
            <v>20000604 H3</v>
          </cell>
          <cell r="G610" t="str">
            <v>RMTC0823 ADQUIRIR EL SERVICIO DE TRANSPORTE DE EQUIPOS Y ELEMENTOS DE SISTEMAS OPERACIONALES A LOS DIFERENTES AEROPUERTOS DE LA DIRECCION REGIONAL META</v>
          </cell>
          <cell r="H610" t="str">
            <v>REGIONAL META</v>
          </cell>
          <cell r="I610" t="str">
            <v>N/A</v>
          </cell>
          <cell r="J610" t="str">
            <v>VER</v>
          </cell>
          <cell r="K610" t="str">
            <v>INVERSIÓN</v>
          </cell>
          <cell r="L610" t="str">
            <v>HECTOR HARVEY CARILLO - REGIONAL META</v>
          </cell>
          <cell r="M610" t="str">
            <v>Mínima Cuantía</v>
          </cell>
          <cell r="N610">
            <v>60000000</v>
          </cell>
          <cell r="O610">
            <v>0</v>
          </cell>
          <cell r="P610" t="str">
            <v>N/A</v>
          </cell>
          <cell r="Q610" t="str">
            <v>N/A</v>
          </cell>
          <cell r="R610">
            <v>43929</v>
          </cell>
          <cell r="S610" t="str">
            <v>ECO TURISMO SIERRA DE LA MACARENA</v>
          </cell>
          <cell r="T610" t="str">
            <v>CELEBRADO</v>
          </cell>
        </row>
        <row r="611">
          <cell r="F611" t="str">
            <v>20000605 H3</v>
          </cell>
          <cell r="G611" t="str">
            <v>RATC1027 REALIZAR MANTENIMENTO A LA SIEMBRA DE ARBOLES SEGÚN RESOLUCION DE CARSUCRE DEL AEROPUERTO  GOLFO DE MORROSQUILLO DE TOLU</v>
          </cell>
          <cell r="H611" t="str">
            <v>REGIONAL ATLÁNTICO</v>
          </cell>
          <cell r="I611" t="str">
            <v>N/A</v>
          </cell>
          <cell r="J611" t="str">
            <v>VER</v>
          </cell>
          <cell r="K611" t="str">
            <v>INVERSIÓN</v>
          </cell>
          <cell r="L611" t="str">
            <v>MARIA BERNARDA PIMIENTA SALADEN - REGIONAL ATLÁNTICO</v>
          </cell>
          <cell r="M611" t="str">
            <v>Selección Abreviada de Menor Cuantía</v>
          </cell>
          <cell r="N611">
            <v>170000000</v>
          </cell>
          <cell r="O611">
            <v>0</v>
          </cell>
          <cell r="P611" t="str">
            <v>N/A</v>
          </cell>
          <cell r="Q611" t="str">
            <v>N/A</v>
          </cell>
          <cell r="R611"/>
          <cell r="S611"/>
          <cell r="T611" t="str">
            <v>EVALUACIÓN PRELIMINAR</v>
          </cell>
        </row>
        <row r="612">
          <cell r="F612" t="str">
            <v>20000606 H3</v>
          </cell>
          <cell r="G612" t="str">
            <v>RSTC0624 ADQUIRIR COMBUSTIBLE Y LUBRICANTES PARA LAS MÁQUINAS SEI, AMBULANCIA, GRUPOS ELECTRÓGENOS Y VEHICULOS DE APOYO EN LOS AEROPUERTOS DE ARAUCA Y SARAVENA</v>
          </cell>
          <cell r="H612" t="str">
            <v>REGIONAL NORTE DE SANTANDER</v>
          </cell>
          <cell r="I612" t="str">
            <v>N/A</v>
          </cell>
          <cell r="J612" t="str">
            <v>VER</v>
          </cell>
          <cell r="K612" t="str">
            <v>INVERSIÓN</v>
          </cell>
          <cell r="L612" t="str">
            <v>JEAN FERNANDO CARRASCAL ORTIZ - REGIONAL NORTE DE SANTANDER</v>
          </cell>
          <cell r="M612" t="str">
            <v>Mínima Cuantía</v>
          </cell>
          <cell r="N612">
            <v>39850000</v>
          </cell>
          <cell r="O612">
            <v>0</v>
          </cell>
          <cell r="P612" t="str">
            <v>N/A</v>
          </cell>
          <cell r="Q612" t="str">
            <v>N/A</v>
          </cell>
          <cell r="R612" t="str">
            <v>N/A</v>
          </cell>
          <cell r="S612" t="str">
            <v>DOMINGUEZ CANTOR LUIS / EDS TODO SERVICIO</v>
          </cell>
          <cell r="T612" t="str">
            <v>CELEBRADO</v>
          </cell>
        </row>
        <row r="613">
          <cell r="F613" t="str">
            <v>20000607 A H4</v>
          </cell>
          <cell r="G613" t="str">
            <v xml:space="preserve">RVLC0797 REALIZAR MANTENIMIENTO DE LA TORRE DE CONTROL  Y DEL TERMINAL DEL  AEROPUERTO DE GUAPI </v>
          </cell>
          <cell r="H613" t="str">
            <v>REGIONAL VALLE</v>
          </cell>
          <cell r="I613" t="str">
            <v>N/A</v>
          </cell>
          <cell r="J613" t="str">
            <v>VER</v>
          </cell>
          <cell r="K613" t="str">
            <v>INVERSIÓN</v>
          </cell>
          <cell r="L613" t="str">
            <v>JENNY HISBELIA BRAVO - REGIONAL VALLE</v>
          </cell>
          <cell r="M613" t="str">
            <v>Selección Abreviada de Menor Cuantía</v>
          </cell>
          <cell r="N613">
            <v>280000000</v>
          </cell>
          <cell r="O613">
            <v>0</v>
          </cell>
          <cell r="P613" t="str">
            <v>N/A</v>
          </cell>
          <cell r="Q613" t="str">
            <v>N/A</v>
          </cell>
          <cell r="R613"/>
          <cell r="S613" t="str">
            <v>SKALA 1.1 INGENIERIA S.A.S</v>
          </cell>
          <cell r="T613" t="str">
            <v>ADJUDICADO</v>
          </cell>
        </row>
        <row r="614">
          <cell r="F614" t="str">
            <v>20000608 H3</v>
          </cell>
          <cell r="G614" t="str">
            <v>RATC1035 SUMINISTRAR EL  COMBUSTIBLE DESTINADO A LOS GRUPOS ELECTRÓGENOS DE LOS AEROPUERTOS DE TOLÚ, BANCO Y MAGANGUE Y LAS ESTACIONES AERONÁUTICAS DE PARICUICA Y LA PAZ</v>
          </cell>
          <cell r="H614" t="str">
            <v>REGIONAL ATLÁNTICO</v>
          </cell>
          <cell r="I614" t="str">
            <v>N/A</v>
          </cell>
          <cell r="J614" t="str">
            <v>VER</v>
          </cell>
          <cell r="K614" t="str">
            <v>INVERSIÓN</v>
          </cell>
          <cell r="L614" t="str">
            <v>YASSET ALFONSO VEJAR - REGIONAL ATLÁNTICO</v>
          </cell>
          <cell r="M614" t="str">
            <v>Mínima Cuantía</v>
          </cell>
          <cell r="N614">
            <v>64000000</v>
          </cell>
          <cell r="O614">
            <v>0</v>
          </cell>
          <cell r="P614" t="str">
            <v>N/A</v>
          </cell>
          <cell r="Q614" t="str">
            <v>N/A</v>
          </cell>
          <cell r="R614"/>
          <cell r="S614"/>
          <cell r="T614" t="str">
            <v>EVALUACIÓN DEFINITIVA</v>
          </cell>
        </row>
        <row r="615">
          <cell r="F615" t="str">
            <v>20000609 H3</v>
          </cell>
          <cell r="G615" t="str">
            <v>RCNC1046 REALIZAR MANTENIMIENTO DE LOS ASCENSORES DE LOS AEROPUERTOS DE LETICIA, NEIVA, IBAGUE, FLORENCIA Y FLANDES</v>
          </cell>
          <cell r="H615" t="str">
            <v>REGIONAL CUNDINAMARCA</v>
          </cell>
          <cell r="I615" t="str">
            <v>N/A</v>
          </cell>
          <cell r="J615" t="str">
            <v>VER</v>
          </cell>
          <cell r="K615" t="str">
            <v>INVERSIÓN</v>
          </cell>
          <cell r="L615" t="str">
            <v>ALBA ROCIO ESTUPIÑAN - REGIONAL CUNDINAMARCA</v>
          </cell>
          <cell r="M615" t="str">
            <v>Mínima Cuantía</v>
          </cell>
          <cell r="N615">
            <v>80000000</v>
          </cell>
          <cell r="O615">
            <v>0</v>
          </cell>
          <cell r="P615" t="str">
            <v>N/A</v>
          </cell>
          <cell r="Q615" t="str">
            <v>N/A</v>
          </cell>
          <cell r="R615" t="str">
            <v xml:space="preserve">ACEPTACION DE OFERTA </v>
          </cell>
          <cell r="S615" t="str">
            <v>D Y F MANTENIMIENTO Y SERVICIOS SAS</v>
          </cell>
          <cell r="T615" t="str">
            <v>CELEBRADO</v>
          </cell>
        </row>
        <row r="616">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cell r="I616" t="str">
            <v>N/A</v>
          </cell>
          <cell r="J616" t="str">
            <v>VER</v>
          </cell>
          <cell r="K616" t="str">
            <v>INVERSIÓN</v>
          </cell>
          <cell r="L616" t="str">
            <v>MARIA BERNARDA PIMIENTA SALADEN - REGIONAL ATLÁNTICO</v>
          </cell>
          <cell r="M616" t="str">
            <v>Selección Abreviada de Menor Cuantía</v>
          </cell>
          <cell r="N616">
            <v>275000000</v>
          </cell>
          <cell r="O616">
            <v>0</v>
          </cell>
          <cell r="P616" t="str">
            <v>N/A</v>
          </cell>
          <cell r="Q616" t="str">
            <v>N/A</v>
          </cell>
          <cell r="R616"/>
          <cell r="S616"/>
          <cell r="T616" t="str">
            <v>CELEBRADO</v>
          </cell>
        </row>
        <row r="617">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cell r="I617" t="str">
            <v>N/A</v>
          </cell>
          <cell r="J617" t="str">
            <v>VER</v>
          </cell>
          <cell r="K617" t="str">
            <v>INVERSIÓN</v>
          </cell>
          <cell r="L617" t="str">
            <v>MARIA BERNARDA PIMIENTA SALADEN - REGIONAL ATLÁNTICO</v>
          </cell>
          <cell r="M617" t="str">
            <v>Selección Abreviada de Menor Cuantía</v>
          </cell>
          <cell r="N617">
            <v>165000000</v>
          </cell>
          <cell r="O617">
            <v>0</v>
          </cell>
          <cell r="P617" t="str">
            <v>N/A</v>
          </cell>
          <cell r="Q617" t="str">
            <v>N/A</v>
          </cell>
          <cell r="R617"/>
          <cell r="S617"/>
          <cell r="T617" t="str">
            <v>DEFINITIVO PLIEGOS DEFINITIVOS</v>
          </cell>
        </row>
        <row r="618">
          <cell r="F618" t="str">
            <v>20000612 H1</v>
          </cell>
          <cell r="G618" t="str">
            <v>RVLC1043 SUMINISTRAR  VALES DE COMBUSTIBLE PARA LOS VEHICULOS OPERACIONALES DEL AEROPUERTO DE CALI</v>
          </cell>
          <cell r="H618" t="str">
            <v>REGIONAL VALLE</v>
          </cell>
          <cell r="I618" t="str">
            <v>N/A</v>
          </cell>
          <cell r="J618" t="str">
            <v>VER</v>
          </cell>
          <cell r="K618" t="str">
            <v>INVERSIÓN</v>
          </cell>
          <cell r="L618" t="str">
            <v>JENNY HISBELIA BRAVO - REGIONAL VALLE</v>
          </cell>
          <cell r="M618" t="str">
            <v>Selección Abreviada de Menor Cuantía</v>
          </cell>
          <cell r="N618">
            <v>168500000</v>
          </cell>
          <cell r="O618">
            <v>0</v>
          </cell>
          <cell r="P618" t="str">
            <v>N/A</v>
          </cell>
          <cell r="Q618" t="str">
            <v>N/A</v>
          </cell>
          <cell r="R618"/>
          <cell r="S618" t="str">
            <v>SODEXO SERVICIOS DE BENEFICIOS E INCENTIVOS COLOMBIA S.A</v>
          </cell>
          <cell r="T618" t="str">
            <v>ADJUDICADO</v>
          </cell>
        </row>
        <row r="619">
          <cell r="F619" t="str">
            <v>20000613 H3</v>
          </cell>
          <cell r="G619" t="str">
            <v>RATC1013 REALIZAR MANTENIMIENTO LOCATIVO Y CONSERVACION DE ESTACION RADAR DE CERRO TUBARA</v>
          </cell>
          <cell r="H619" t="str">
            <v>REGIONAL ATLÁNTICO</v>
          </cell>
          <cell r="I619" t="str">
            <v>N/A</v>
          </cell>
          <cell r="J619" t="str">
            <v>VER</v>
          </cell>
          <cell r="K619" t="str">
            <v>INVERSIÓN</v>
          </cell>
          <cell r="L619" t="str">
            <v>MARIA BERNARDA PIMIENTA SALADEN - REGIONAL ATLÁNTICO</v>
          </cell>
          <cell r="M619" t="str">
            <v>Selección Abreviada de Menor Cuantía</v>
          </cell>
          <cell r="N619">
            <v>70000000</v>
          </cell>
          <cell r="O619">
            <v>0</v>
          </cell>
          <cell r="P619" t="str">
            <v>N/A</v>
          </cell>
          <cell r="Q619" t="str">
            <v>N/A</v>
          </cell>
          <cell r="R619"/>
          <cell r="S619"/>
          <cell r="T619" t="str">
            <v>DEFINITIVO PLIEGOS DEFINITIVOS</v>
          </cell>
        </row>
        <row r="620">
          <cell r="F620" t="str">
            <v>20000614 H2</v>
          </cell>
          <cell r="G620" t="str">
            <v>RATC1029 ADQUIRIR REPUESTOS PARA EL MANTENIMIENTO Y CONSERVACION DE LOS SISTEMAS RADAR INSTALADOS EN LA REGIONAL ATLANTICO</v>
          </cell>
          <cell r="H620" t="str">
            <v>REGIONAL ATLÁNTICO</v>
          </cell>
          <cell r="I620" t="str">
            <v>N/A</v>
          </cell>
          <cell r="J620" t="str">
            <v>VER</v>
          </cell>
          <cell r="K620" t="str">
            <v>INVERSIÓN</v>
          </cell>
          <cell r="L620" t="str">
            <v>YASSET ALFONSO VEJAR - REGIONAL ATLÁNTICO</v>
          </cell>
          <cell r="M620" t="str">
            <v>Selección Abreviada de Menor Cuantía</v>
          </cell>
          <cell r="N620">
            <v>200000000</v>
          </cell>
          <cell r="O620">
            <v>0</v>
          </cell>
          <cell r="P620" t="str">
            <v>N/A</v>
          </cell>
          <cell r="Q620" t="str">
            <v>N/A</v>
          </cell>
          <cell r="R620"/>
          <cell r="S620"/>
          <cell r="T620"/>
        </row>
        <row r="621">
          <cell r="F621" t="str">
            <v>20000615 H1
O.C.  47285</v>
          </cell>
          <cell r="G621" t="str">
            <v>RATC1049 SUMINISTRAR COMBUSTIBLE PARA ATENDER LAS NECESIDADES DE LOS VEHÍCULOS ADSCRITOS AL GRUPO SAR Y AL AEROPUERTO DE SANTA MARTA</v>
          </cell>
          <cell r="H621" t="str">
            <v>REGIONAL ATLÁNTICO</v>
          </cell>
          <cell r="I621" t="str">
            <v>N/A</v>
          </cell>
          <cell r="J621" t="str">
            <v>CONSULTA POR PLATAFORMA TIENDA  VIRTUAL</v>
          </cell>
          <cell r="K621" t="str">
            <v>INVERSIÓN</v>
          </cell>
          <cell r="L621" t="str">
            <v>MARIA BERNARDA PIMIENTA SALADEN - REGIONAL ATLÁNTICO</v>
          </cell>
          <cell r="M621" t="str">
            <v>Selección Abreviada  - Acuerdo Marco</v>
          </cell>
          <cell r="N621">
            <v>10000000</v>
          </cell>
          <cell r="O621">
            <v>0</v>
          </cell>
          <cell r="P621" t="str">
            <v>N/A</v>
          </cell>
          <cell r="Q621" t="str">
            <v>N/A</v>
          </cell>
          <cell r="R621">
            <v>43937</v>
          </cell>
          <cell r="S621" t="str">
            <v>DISTRACOM</v>
          </cell>
          <cell r="T621" t="str">
            <v>CELEBRADO</v>
          </cell>
        </row>
        <row r="622">
          <cell r="F622" t="str">
            <v>20000616 H3</v>
          </cell>
          <cell r="G622" t="str">
            <v>RVLC0774 PRACTICAR EXAMENES MEDICOS ALPERSONAL TECNICO PARA LA RENOVACION DE LA LICENCIA AEROMEDICA REGIONAL VALLE</v>
          </cell>
          <cell r="H622" t="str">
            <v>REGIONAL VALLE</v>
          </cell>
          <cell r="I622" t="str">
            <v>N/A</v>
          </cell>
          <cell r="J622" t="str">
            <v>VER</v>
          </cell>
          <cell r="K622" t="str">
            <v>INVERSIÓN</v>
          </cell>
          <cell r="L622" t="str">
            <v>JENNY HISBELIA BRAVO - REGIONAL VALLE</v>
          </cell>
          <cell r="M622" t="str">
            <v>Mínima Cuantía</v>
          </cell>
          <cell r="N622">
            <v>60574137</v>
          </cell>
          <cell r="O622">
            <v>0</v>
          </cell>
          <cell r="P622" t="str">
            <v>N/A</v>
          </cell>
          <cell r="Q622" t="str">
            <v>N/A</v>
          </cell>
          <cell r="R622"/>
          <cell r="S622" t="str">
            <v>LEONARDO LOPEZ HURTADO</v>
          </cell>
          <cell r="T622" t="str">
            <v>CELEBRADO</v>
          </cell>
        </row>
        <row r="623">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cell r="I623" t="str">
            <v>N/A</v>
          </cell>
          <cell r="J623" t="str">
            <v>VER</v>
          </cell>
          <cell r="K623" t="str">
            <v>INVERSIÓN</v>
          </cell>
          <cell r="L623" t="str">
            <v>MARIA BERNARDA PIMIENTA SALADEN - REGIONAL ATLÁNTICO</v>
          </cell>
          <cell r="M623" t="str">
            <v>Mínima Cuantía</v>
          </cell>
          <cell r="N623">
            <v>80000000</v>
          </cell>
          <cell r="O623">
            <v>0</v>
          </cell>
          <cell r="P623" t="str">
            <v>N/A</v>
          </cell>
          <cell r="Q623" t="str">
            <v>N/A</v>
          </cell>
          <cell r="R623">
            <v>43957</v>
          </cell>
          <cell r="S623" t="str">
            <v>TEMPO TECHNOLOGY S.A.S</v>
          </cell>
          <cell r="T623" t="str">
            <v>CELEBRADO</v>
          </cell>
        </row>
        <row r="624">
          <cell r="F624" t="str">
            <v>20000618 H3</v>
          </cell>
          <cell r="G624" t="str">
            <v>RATC1033 REALIZAR EL MANTENIMIENTO Y CONSERVACION DE LOS GRUPOS ELECTROGENOS DE RADIOAYUDAS DE LA REGIONAL ATLANTICO</v>
          </cell>
          <cell r="H624" t="str">
            <v>REGIONAL ATLÁNTICO</v>
          </cell>
          <cell r="I624" t="str">
            <v>N/A</v>
          </cell>
          <cell r="J624" t="str">
            <v>VER</v>
          </cell>
          <cell r="K624" t="str">
            <v>INVERSIÓN</v>
          </cell>
          <cell r="L624" t="str">
            <v>MARIA BERNARDA PIMIENTA SALADEN - REGIONAL ATLÁNTICO</v>
          </cell>
          <cell r="M624" t="str">
            <v>Selección Abreviada de Menor Cuantía</v>
          </cell>
          <cell r="N624">
            <v>120000000</v>
          </cell>
          <cell r="O624">
            <v>0</v>
          </cell>
          <cell r="P624" t="str">
            <v>N/A</v>
          </cell>
          <cell r="Q624" t="str">
            <v>N/A</v>
          </cell>
          <cell r="R624"/>
          <cell r="S624"/>
          <cell r="T624" t="str">
            <v>DEFINITIVO PLIEGOS DEFINITIVOS</v>
          </cell>
        </row>
        <row r="625">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cell r="I625" t="str">
            <v>N/A</v>
          </cell>
          <cell r="J625"/>
          <cell r="K625" t="str">
            <v>INVERSIÓN</v>
          </cell>
          <cell r="L625"/>
          <cell r="M625" t="str">
            <v>Mínima Cuantía</v>
          </cell>
          <cell r="N625">
            <v>11000000</v>
          </cell>
          <cell r="O625">
            <v>0</v>
          </cell>
          <cell r="P625"/>
          <cell r="Q625" t="str">
            <v>N/A</v>
          </cell>
          <cell r="R625"/>
          <cell r="S625"/>
          <cell r="T625" t="str">
            <v>CELEBRADO</v>
          </cell>
        </row>
        <row r="626">
          <cell r="F626" t="str">
            <v>20000620 H3</v>
          </cell>
          <cell r="G626" t="str">
            <v>RSTC0644 EFECTUAR MANTENIMIENTO ASCENSOR TORRE DE CONTROL EN EL AEROPUERTO PALONEGRO DE BUCARAMANGA Y ESTACION PICACHO.</v>
          </cell>
          <cell r="H626" t="str">
            <v>REGIONAL NORTE DE SANTANDER</v>
          </cell>
          <cell r="I626" t="str">
            <v>N/A</v>
          </cell>
          <cell r="J626" t="str">
            <v>VER</v>
          </cell>
          <cell r="K626" t="str">
            <v>INVERSIÓN</v>
          </cell>
          <cell r="L626" t="str">
            <v>EDDY JOHANA ALBA PEÑARANDA - REGIONAL NORTE DE SANTANDER</v>
          </cell>
          <cell r="M626" t="str">
            <v>Mínima Cuantía</v>
          </cell>
          <cell r="N626">
            <v>30000000</v>
          </cell>
          <cell r="O626">
            <v>0</v>
          </cell>
          <cell r="P626" t="str">
            <v>N/A</v>
          </cell>
          <cell r="Q626" t="str">
            <v>N/A</v>
          </cell>
          <cell r="R626" t="str">
            <v>N/A</v>
          </cell>
          <cell r="S626"/>
          <cell r="T626" t="str">
            <v>CELEBRADO</v>
          </cell>
        </row>
        <row r="627">
          <cell r="F627" t="str">
            <v>20000621 H3</v>
          </cell>
          <cell r="G627" t="str">
            <v>RSTC0628 REALIZAR EL MANTENIMIENTO DE AIRES ACONDICIONADOS UBICADOS EN LOS AEROPUERTOS DE LA REGIONAL NORTE DE SANTANDER</v>
          </cell>
          <cell r="H627" t="str">
            <v>REGIONAL NORTE DE SANTANDER</v>
          </cell>
          <cell r="I627" t="str">
            <v>N/A</v>
          </cell>
          <cell r="J627" t="str">
            <v>VER</v>
          </cell>
          <cell r="K627" t="str">
            <v>INVERSIÓN</v>
          </cell>
          <cell r="L627" t="str">
            <v>EDDY JOHANA ALBA PEÑARANDA - REGIONAL NORTE DE SANTANDER</v>
          </cell>
          <cell r="M627" t="str">
            <v>Selección Abreviada de Menor Cuantía</v>
          </cell>
          <cell r="N627">
            <v>190000000</v>
          </cell>
          <cell r="O627">
            <v>0</v>
          </cell>
          <cell r="P627" t="str">
            <v>N/A</v>
          </cell>
          <cell r="Q627" t="str">
            <v>N/A</v>
          </cell>
          <cell r="R627"/>
          <cell r="S627"/>
          <cell r="T627" t="str">
            <v>CELEBRADO</v>
          </cell>
        </row>
        <row r="628">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cell r="I628">
            <v>2020007233</v>
          </cell>
          <cell r="J628" t="str">
            <v>VER</v>
          </cell>
          <cell r="K628" t="str">
            <v>FUNCIONAMIENTO</v>
          </cell>
          <cell r="L628" t="str">
            <v>OLGA BUELVAS</v>
          </cell>
          <cell r="M628" t="str">
            <v>Mínima Cuantía</v>
          </cell>
          <cell r="N628">
            <v>58000000</v>
          </cell>
          <cell r="O628">
            <v>0</v>
          </cell>
          <cell r="P628" t="str">
            <v>N/A</v>
          </cell>
          <cell r="Q628" t="str">
            <v>N/A</v>
          </cell>
          <cell r="R628" t="str">
            <v>N/A</v>
          </cell>
          <cell r="S628" t="str">
            <v xml:space="preserve">LITIGAR PUNTO COM S.A.S </v>
          </cell>
          <cell r="T628" t="str">
            <v>ADJUDICADO</v>
          </cell>
        </row>
        <row r="629">
          <cell r="F629" t="str">
            <v>20000623 H3</v>
          </cell>
          <cell r="G629" t="str">
            <v>RANC0684 ADQUIRIR SISTEMAS DE AIRE ACONDICIONADO PARA LOS DIFERENTES AEROPUERTOS Y ESTACIONES DE LA REGIONAL ANTIOQUIA</v>
          </cell>
          <cell r="H629" t="str">
            <v>REGIONAL ANTIOQUIA</v>
          </cell>
          <cell r="I629" t="str">
            <v>N/A</v>
          </cell>
          <cell r="J629" t="str">
            <v>VER</v>
          </cell>
          <cell r="K629" t="str">
            <v>INVERSIÓN</v>
          </cell>
          <cell r="L629" t="str">
            <v>JAIME ANDRÉS PADILLA - REGIONAL ANTIOQUIA</v>
          </cell>
          <cell r="M629" t="str">
            <v>Mínima Cuantía</v>
          </cell>
          <cell r="N629">
            <v>64000000</v>
          </cell>
          <cell r="O629">
            <v>0</v>
          </cell>
          <cell r="P629"/>
          <cell r="Q629" t="str">
            <v>N/A</v>
          </cell>
          <cell r="R629"/>
          <cell r="S629" t="str">
            <v xml:space="preserve">INGENIERIA Y SOLUCIONES INSOL S.A.S. </v>
          </cell>
          <cell r="T629" t="str">
            <v>CELEBRADO</v>
          </cell>
        </row>
        <row r="630">
          <cell r="F630" t="str">
            <v>20000624 H3</v>
          </cell>
          <cell r="G630" t="str">
            <v>RNCC1044 REALIZAR EL MANTENIMIENTO PREVENTIVO Y CORRECTIVO DE DOS (2) ASCENSORES UBICADOS EN EL EDIFICO NEA DE LA U.A.E DE LA AERONAUTICA CIVIL</v>
          </cell>
          <cell r="H630" t="str">
            <v>GRUPO SERVICIOS GENERALES</v>
          </cell>
          <cell r="I630" t="str">
            <v>N/A</v>
          </cell>
          <cell r="J630" t="str">
            <v>VER</v>
          </cell>
          <cell r="K630" t="str">
            <v>INVERSIÓN</v>
          </cell>
          <cell r="L630" t="str">
            <v>EDNA VALENZUELA</v>
          </cell>
          <cell r="M630" t="str">
            <v>Contratación Directa</v>
          </cell>
          <cell r="N630">
            <v>86271954</v>
          </cell>
          <cell r="O630">
            <v>0</v>
          </cell>
          <cell r="P630" t="str">
            <v>N/A</v>
          </cell>
          <cell r="Q630" t="str">
            <v>( 00860 ) 06 DE ABRIL DE.2020 RESOL. JUSTIFICACIÓN CONTRATACIÓN DIRECTA</v>
          </cell>
          <cell r="R630" t="str">
            <v>N/A</v>
          </cell>
          <cell r="S630" t="str">
            <v>THYSSENKRUPP ASCENSORES S.A</v>
          </cell>
          <cell r="T630" t="str">
            <v>CELEBRADO</v>
          </cell>
        </row>
        <row r="631">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cell r="I631" t="str">
            <v>N/A</v>
          </cell>
          <cell r="J631" t="str">
            <v>VER</v>
          </cell>
          <cell r="K631" t="str">
            <v>INVERSIÓN</v>
          </cell>
          <cell r="L631" t="str">
            <v>ROSA ELISA GÓMEZ - REGIONAL ANTIOQUIA</v>
          </cell>
          <cell r="M631" t="str">
            <v>Mínima Cuantía</v>
          </cell>
          <cell r="N631">
            <v>36000000</v>
          </cell>
          <cell r="O631">
            <v>0</v>
          </cell>
          <cell r="P631"/>
          <cell r="Q631" t="str">
            <v>N/A</v>
          </cell>
          <cell r="R631"/>
          <cell r="S631" t="str">
            <v>AMERICAN INSAP INGENIERIA S.A.S.</v>
          </cell>
          <cell r="T631" t="str">
            <v>CELEBRADO</v>
          </cell>
        </row>
        <row r="632">
          <cell r="F632" t="str">
            <v>20000626 H3</v>
          </cell>
          <cell r="G632" t="str">
            <v>RANC0668 RECARGAR LOS SISTEMAS DE FLYPASS PARA EL PAGO DE PEAJES Y TRANSITO DE VEHÍCULOS DE SOPORTE DE LA REGIONAL ANTIOQUIA</v>
          </cell>
          <cell r="H632" t="str">
            <v>REGIONAL ANTIOQUIA</v>
          </cell>
          <cell r="I632"/>
          <cell r="J632" t="str">
            <v>VER</v>
          </cell>
          <cell r="K632" t="str">
            <v>INVERSIÓN</v>
          </cell>
          <cell r="L632" t="str">
            <v>JAIME ANDRÉS PADILLA - REGIONAL ANTIOQUIA</v>
          </cell>
          <cell r="M632" t="str">
            <v>Contratación Directa</v>
          </cell>
          <cell r="N632">
            <v>18000000</v>
          </cell>
          <cell r="O632">
            <v>0</v>
          </cell>
          <cell r="P632"/>
          <cell r="Q632" t="str">
            <v>N/A</v>
          </cell>
          <cell r="R632"/>
          <cell r="S632"/>
          <cell r="T632" t="str">
            <v>DECLARADO DESIERTO</v>
          </cell>
        </row>
        <row r="633">
          <cell r="F633" t="str">
            <v>20000627 H3 LOTE 4</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cell r="I633" t="str">
            <v>ver observación</v>
          </cell>
          <cell r="J633" t="str">
            <v>VER</v>
          </cell>
          <cell r="K633" t="str">
            <v>FUNCIONAMIENTO</v>
          </cell>
          <cell r="L633" t="str">
            <v>JORGE BUITRAGO</v>
          </cell>
          <cell r="M633" t="str">
            <v>Licitación Pública</v>
          </cell>
          <cell r="N633">
            <v>5272989178</v>
          </cell>
          <cell r="O633">
            <v>0</v>
          </cell>
          <cell r="P633" t="str">
            <v>N/A</v>
          </cell>
          <cell r="Q633" t="str">
            <v>RESOLUCIÓN 01297 DE 02 DE JULIO DE 2020</v>
          </cell>
          <cell r="R633" t="str">
            <v>RESOLUCIÓN (01432) 28 de julio de 2020</v>
          </cell>
          <cell r="S633" t="str">
            <v>LA PREVISORA S.A. COMPAÑIA DE SEGUROS</v>
          </cell>
          <cell r="T633" t="str">
            <v>ADJUDICADO</v>
          </cell>
        </row>
        <row r="634">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cell r="I634">
            <v>2020008829</v>
          </cell>
          <cell r="J634" t="str">
            <v>VER</v>
          </cell>
          <cell r="K634" t="str">
            <v>INVERSIÓN</v>
          </cell>
          <cell r="L634" t="str">
            <v>OLGA BUELVAS</v>
          </cell>
          <cell r="M634" t="str">
            <v>Licitación Pública</v>
          </cell>
          <cell r="N634" t="str">
            <v>$ 1.783.648.504</v>
          </cell>
          <cell r="O634">
            <v>0</v>
          </cell>
          <cell r="P634" t="str">
            <v>N/A</v>
          </cell>
          <cell r="Q634" t="str">
            <v>RESOLUCION 01004 DE 08/05/2020</v>
          </cell>
          <cell r="R634" t="str">
            <v>RESOLUCION(01378) 14 de Julio de 2020</v>
          </cell>
          <cell r="S634" t="str">
            <v xml:space="preserve">CONSORCIO SOLUCIONES AMBIENTALES </v>
          </cell>
          <cell r="T634" t="str">
            <v>ADJUDICADO</v>
          </cell>
        </row>
        <row r="635">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cell r="I635" t="str">
            <v>ver observación</v>
          </cell>
          <cell r="J635" t="str">
            <v>VER</v>
          </cell>
          <cell r="K635" t="str">
            <v>INVERSIÓN</v>
          </cell>
          <cell r="L635" t="str">
            <v>OLGA BUELVAS</v>
          </cell>
          <cell r="M635" t="str">
            <v>Concurso de Méritos Abierto</v>
          </cell>
          <cell r="N635" t="str">
            <v>$ 634.365.207</v>
          </cell>
          <cell r="O635">
            <v>0</v>
          </cell>
          <cell r="P635" t="str">
            <v>N/A</v>
          </cell>
          <cell r="Q635" t="str">
            <v>RESOLUCION 01006 DE 08/05/2020</v>
          </cell>
          <cell r="R635" t="str">
            <v xml:space="preserve"> RESOLUCION (01383) 15 de Julio de 2020</v>
          </cell>
          <cell r="S635" t="str">
            <v>CONSORCIO PROYECTAMOS ECODES</v>
          </cell>
          <cell r="T635" t="str">
            <v>ADJUDICADO</v>
          </cell>
        </row>
        <row r="636">
          <cell r="F636" t="str">
            <v>20000630 H2 OC 49454</v>
          </cell>
          <cell r="G636" t="str">
            <v>RNCC0572 ADQUIRIR EL SISTEMA DE SONIDO PARA EL GIMNASIO DEL CEA</v>
          </cell>
          <cell r="H636" t="str">
            <v>OFICINA CENTRO ESTUDIOS CIENCIAS AERONÁUTICAS</v>
          </cell>
          <cell r="I636">
            <v>2020008170</v>
          </cell>
          <cell r="J636" t="str">
            <v>CONSULTA POR PLATAFORMA TIENDA  VIRTUAL</v>
          </cell>
          <cell r="K636" t="str">
            <v>INVERSIÓN</v>
          </cell>
          <cell r="L636" t="str">
            <v>MARIA DEL PILAR MEDINA</v>
          </cell>
          <cell r="M636" t="str">
            <v>Mínima Cuantía - Grandes Superficies</v>
          </cell>
          <cell r="N636">
            <v>10000000</v>
          </cell>
          <cell r="O636">
            <v>0</v>
          </cell>
          <cell r="P636" t="str">
            <v>N/A</v>
          </cell>
          <cell r="Q636" t="str">
            <v>N/A</v>
          </cell>
          <cell r="R636" t="str">
            <v>N/A</v>
          </cell>
          <cell r="S636" t="str">
            <v>COLOMBIANA DE COMERCIO - ALKOSTO S.A.</v>
          </cell>
          <cell r="T636" t="str">
            <v>CELEBRADO</v>
          </cell>
        </row>
        <row r="637">
          <cell r="F637" t="str">
            <v>20000631 H1 OC 46271</v>
          </cell>
          <cell r="G637" t="str">
            <v>RVLC0771 EFECTUAR EL SUMINISTRO DE VALES DE COMBUSTIBLE PARA LOS VEHICULOS AERONAUTICOS VALLE</v>
          </cell>
          <cell r="H637" t="str">
            <v>REGIONAL VALLE</v>
          </cell>
          <cell r="I637" t="str">
            <v>N/A</v>
          </cell>
          <cell r="J637" t="str">
            <v>CONSULTA POR PLATAFORMA TIENDA  VIRTUAL</v>
          </cell>
          <cell r="K637" t="str">
            <v>INVERSIÓN</v>
          </cell>
          <cell r="L637" t="str">
            <v>JENNY HISBELIA BRAVO - REGIONAL VALLE</v>
          </cell>
          <cell r="M637" t="str">
            <v>Selección Abreviada  - Acuerdo Marco</v>
          </cell>
          <cell r="N637">
            <v>142160000</v>
          </cell>
          <cell r="O637">
            <v>0</v>
          </cell>
          <cell r="P637" t="str">
            <v>N/A</v>
          </cell>
          <cell r="Q637"/>
          <cell r="R637" t="str">
            <v>N/A</v>
          </cell>
          <cell r="S637" t="str">
            <v xml:space="preserve">SODEXO SA </v>
          </cell>
          <cell r="T637" t="str">
            <v>CELEBRADO</v>
          </cell>
        </row>
        <row r="638">
          <cell r="F638" t="str">
            <v>20000632 H3</v>
          </cell>
          <cell r="G638" t="str">
            <v>RCNC1047 ADECUAR LA SALA AMIGA DE LACTANCIA EN EL COMPLEJO CGAC</v>
          </cell>
          <cell r="H638" t="str">
            <v>REGIONAL CUNDINAMARCA</v>
          </cell>
          <cell r="I638" t="str">
            <v>N/A</v>
          </cell>
          <cell r="J638" t="str">
            <v>VER</v>
          </cell>
          <cell r="K638" t="str">
            <v>INVERSIÓN</v>
          </cell>
          <cell r="L638" t="str">
            <v>MARIA VIRGINIA CRISTANCHO RODRÍGUEZ - REGIONAL CUNDINAMARCA</v>
          </cell>
          <cell r="M638" t="str">
            <v>Mínima Cuantía</v>
          </cell>
          <cell r="N638">
            <v>35000000</v>
          </cell>
          <cell r="O638">
            <v>0</v>
          </cell>
          <cell r="P638" t="str">
            <v>N/A</v>
          </cell>
          <cell r="Q638" t="str">
            <v>N/A</v>
          </cell>
          <cell r="R638" t="str">
            <v xml:space="preserve">ACEPTACION DE OFERTA </v>
          </cell>
          <cell r="S638" t="str">
            <v>ML INGENIERIA Y CONSTRUCCIONES S.A.S</v>
          </cell>
          <cell r="T638" t="str">
            <v>CELEBRADO</v>
          </cell>
        </row>
        <row r="639">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cell r="I639" t="str">
            <v>N/A</v>
          </cell>
          <cell r="J639" t="str">
            <v>VER</v>
          </cell>
          <cell r="K639" t="str">
            <v>INVERSIÓN</v>
          </cell>
          <cell r="L639" t="str">
            <v>JEAN FERNANDO CARRASCAL ORTIZ - REGIONAL NORTE DE SANTANDER</v>
          </cell>
          <cell r="M639" t="str">
            <v>Mínima Cuantía</v>
          </cell>
          <cell r="N639">
            <v>25700000</v>
          </cell>
          <cell r="O639">
            <v>0</v>
          </cell>
          <cell r="P639" t="str">
            <v>N/A</v>
          </cell>
          <cell r="Q639" t="str">
            <v>N/A</v>
          </cell>
          <cell r="R639" t="str">
            <v>N/A</v>
          </cell>
          <cell r="S639" t="str">
            <v>SANTOS CACERES GLORIA / EDS EL GOLAZO</v>
          </cell>
          <cell r="T639" t="str">
            <v>CELEBRADO</v>
          </cell>
        </row>
        <row r="640">
          <cell r="F640" t="str">
            <v>20000634 H3</v>
          </cell>
          <cell r="G640" t="str">
            <v>RVLC0790 REALIZAR EL MANTENIMIENTO PREVENTIVO Y CORRECTIVO DE LOS SISTEMAS CNS/MET/ENERGIA DE LAS ESTACIONES AERONAUTICAS REGIONAL VALLE</v>
          </cell>
          <cell r="H640" t="str">
            <v>REGIONAL VALLE</v>
          </cell>
          <cell r="I640" t="str">
            <v>N/A</v>
          </cell>
          <cell r="J640" t="str">
            <v>VER</v>
          </cell>
          <cell r="K640" t="str">
            <v>INVERSIÓN</v>
          </cell>
          <cell r="L640" t="str">
            <v>JENNY HISBELIA BRAVO - REGIONAL VALLE</v>
          </cell>
          <cell r="M640" t="str">
            <v>Selección Abreviada de Menor Cuantía</v>
          </cell>
          <cell r="N640">
            <v>350000000</v>
          </cell>
          <cell r="O640">
            <v>0</v>
          </cell>
          <cell r="P640" t="str">
            <v>N/A</v>
          </cell>
          <cell r="Q640"/>
          <cell r="R640"/>
          <cell r="S640"/>
          <cell r="T640"/>
        </row>
        <row r="641">
          <cell r="F641" t="str">
            <v>20000635 H3</v>
          </cell>
          <cell r="G641" t="str">
            <v>RCNC1059 REALIZAR PROGRAMA DE CONTROL INTEGRADO DE PLAGAS INSECTOS VOLADORES, RASTREROS Y CONTROL DE ROEDORES (SERVICIOS DE DESINSECTACIÓN, DESINFECCIÓN Y DESRATIZACIÓN)</v>
          </cell>
          <cell r="H641" t="str">
            <v>REGIONAL CUNDINAMARCA</v>
          </cell>
          <cell r="I641" t="str">
            <v>N/A</v>
          </cell>
          <cell r="J641" t="str">
            <v>VER</v>
          </cell>
          <cell r="K641" t="str">
            <v>INVERSIÓN</v>
          </cell>
          <cell r="L641" t="str">
            <v>JORGE LUIS MACIADO - REGIONAL CUNDINAMARCA</v>
          </cell>
          <cell r="M641" t="str">
            <v>Mínima Cuantía</v>
          </cell>
          <cell r="N641">
            <v>83600000</v>
          </cell>
          <cell r="O641">
            <v>0</v>
          </cell>
          <cell r="P641" t="str">
            <v>N/A</v>
          </cell>
          <cell r="Q641" t="str">
            <v>N/A</v>
          </cell>
          <cell r="R641" t="str">
            <v xml:space="preserve">ACEPTACION DE OFERTA </v>
          </cell>
          <cell r="S641" t="str">
            <v>ABC FUMISERVICES FUMIGACION Y EXTINTORES SAS</v>
          </cell>
          <cell r="T641" t="str">
            <v>CELEBRADO</v>
          </cell>
        </row>
        <row r="642">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cell r="I642" t="str">
            <v>ver observación</v>
          </cell>
          <cell r="J642" t="str">
            <v>VER</v>
          </cell>
          <cell r="K642" t="str">
            <v>INVERSIÓN</v>
          </cell>
          <cell r="L642" t="str">
            <v>OLGA BUELVAS</v>
          </cell>
          <cell r="M642" t="str">
            <v>Selección Abreviada de Menor Cuantía</v>
          </cell>
          <cell r="N642">
            <v>345562244</v>
          </cell>
          <cell r="O642">
            <v>0</v>
          </cell>
          <cell r="P642" t="str">
            <v>N/A</v>
          </cell>
          <cell r="Q642" t="str">
            <v>RESOLUCION 01003 DE 08/05/2020</v>
          </cell>
          <cell r="R642" t="str">
            <v xml:space="preserve"> RESOLUCION (01384) 15 de Julio de 2020</v>
          </cell>
          <cell r="S642" t="str">
            <v>VANEGAS INGENIEROS SAS</v>
          </cell>
          <cell r="T642" t="str">
            <v>ADJUDICADO</v>
          </cell>
        </row>
        <row r="643">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cell r="I643" t="str">
            <v>ver observación</v>
          </cell>
          <cell r="J643" t="str">
            <v>VER</v>
          </cell>
          <cell r="K643" t="str">
            <v>INVERSIÓN</v>
          </cell>
          <cell r="L643" t="str">
            <v>OLGA BUELVAS</v>
          </cell>
          <cell r="M643" t="str">
            <v>Concurso de Méritos Abierto</v>
          </cell>
          <cell r="N643">
            <v>995104619</v>
          </cell>
          <cell r="O643">
            <v>0</v>
          </cell>
          <cell r="P643" t="str">
            <v>N/A</v>
          </cell>
          <cell r="Q643" t="str">
            <v>RESOLUCION 01029 DE 13/05/2020</v>
          </cell>
          <cell r="R643" t="str">
            <v xml:space="preserve">RESOLUCION (01385) 15 de Julio de 2020   </v>
          </cell>
          <cell r="S643" t="str">
            <v>CONSORCIO PROYECTAMOS ECODES</v>
          </cell>
          <cell r="T643" t="str">
            <v>ADJUDICADO</v>
          </cell>
        </row>
        <row r="644">
          <cell r="F644" t="str">
            <v>20000638 H3</v>
          </cell>
          <cell r="G644" t="str">
            <v xml:space="preserve">RNCC0531 MANTENER EL SOFTWARE DEL SISTEMA DE INFORMACION DE TALENTO HUMANO  - SITAH </v>
          </cell>
          <cell r="H644" t="str">
            <v>DIRECCIÓN INFORMÁTICA</v>
          </cell>
          <cell r="I644" t="str">
            <v>ver observación</v>
          </cell>
          <cell r="J644" t="str">
            <v>VER</v>
          </cell>
          <cell r="K644" t="str">
            <v>INVERSIÓN</v>
          </cell>
          <cell r="L644" t="str">
            <v>SILVIA JULIANA ARÉVALO</v>
          </cell>
          <cell r="M644" t="str">
            <v>Contratación Directa</v>
          </cell>
          <cell r="N644">
            <v>130736768</v>
          </cell>
          <cell r="O644">
            <v>0</v>
          </cell>
          <cell r="P644"/>
          <cell r="Q644"/>
          <cell r="R644" t="str">
            <v xml:space="preserve">(01385) 15 de Julio de 2020   </v>
          </cell>
          <cell r="S644" t="str">
            <v>DIGITAL WARE S.A.S.</v>
          </cell>
          <cell r="T644" t="str">
            <v>CELEBRADO</v>
          </cell>
        </row>
        <row r="645">
          <cell r="F645" t="str">
            <v>20000639 H3</v>
          </cell>
          <cell r="G645" t="str">
            <v>RSTC0653 PRESTAR EL SERVICIO DE TRANSPORTE DE MATERIALES, EQUIPOS Y FUNCIONARIOS A LA ESTACIÓN AERONAUTICA CERRO JURISDICCIONES, MUNICIPIO DE ABREGO - NORTE DE SANTANDER</v>
          </cell>
          <cell r="H645" t="str">
            <v>REGIONAL NORTE DE SANTANDER</v>
          </cell>
          <cell r="I645" t="str">
            <v>N/A</v>
          </cell>
          <cell r="J645" t="str">
            <v>VER</v>
          </cell>
          <cell r="K645" t="str">
            <v>INVERSIÓN</v>
          </cell>
          <cell r="L645" t="str">
            <v>EDDY JOHANA ALBA PEÑARANDA - REGIONAL NORTE DE SANTANDER</v>
          </cell>
          <cell r="M645" t="str">
            <v>Mínima Cuantía</v>
          </cell>
          <cell r="N645">
            <v>16000000</v>
          </cell>
          <cell r="O645">
            <v>0</v>
          </cell>
          <cell r="P645" t="str">
            <v>N/A</v>
          </cell>
          <cell r="Q645" t="str">
            <v>N/A</v>
          </cell>
          <cell r="R645" t="str">
            <v>N/A</v>
          </cell>
          <cell r="S645"/>
          <cell r="T645" t="str">
            <v>CELEBRADO</v>
          </cell>
        </row>
        <row r="646">
          <cell r="F646" t="str">
            <v>20000640 H3</v>
          </cell>
          <cell r="G646" t="str">
            <v>RANC0689 PRACTICAR  EXAMENES MEDICOS PARA LA CERTIFICACION DEL PERSONAL AERONAUTICO.</v>
          </cell>
          <cell r="H646" t="str">
            <v>REGIONAL ANTIOQUIA</v>
          </cell>
          <cell r="I646" t="str">
            <v>N/A</v>
          </cell>
          <cell r="J646" t="str">
            <v>VER</v>
          </cell>
          <cell r="K646" t="str">
            <v>INVERSIÓN</v>
          </cell>
          <cell r="L646" t="str">
            <v>ROSA ELISA GÓMEZ - REGIONAL ANTIOQUIA</v>
          </cell>
          <cell r="M646" t="str">
            <v>Mínima Cuantía</v>
          </cell>
          <cell r="N646">
            <v>60000000</v>
          </cell>
          <cell r="O646">
            <v>0</v>
          </cell>
          <cell r="P646"/>
          <cell r="Q646"/>
          <cell r="R646"/>
          <cell r="S646" t="str">
            <v>MEDICINA AERONAUTICA INTEGRAL Y SALUD OCUPACIONAL IPS S.A.S.</v>
          </cell>
          <cell r="T646" t="str">
            <v>CELEBRADO</v>
          </cell>
        </row>
        <row r="647">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cell r="I647" t="str">
            <v>N/A</v>
          </cell>
          <cell r="J647" t="str">
            <v>VER</v>
          </cell>
          <cell r="K647" t="str">
            <v>INVERSIÓN</v>
          </cell>
          <cell r="L647" t="str">
            <v>MARIA BERNARDA PIMIENTA SALADEN - REGIONAL ATLÁNTICO</v>
          </cell>
          <cell r="M647" t="str">
            <v>Selección Abreviada de Menor Cuantía</v>
          </cell>
          <cell r="N647">
            <v>102000000</v>
          </cell>
          <cell r="O647">
            <v>0</v>
          </cell>
          <cell r="P647" t="str">
            <v>N/A</v>
          </cell>
          <cell r="Q647" t="str">
            <v>049 22/4/2020</v>
          </cell>
          <cell r="R647"/>
          <cell r="S647"/>
          <cell r="T647" t="str">
            <v>DEFINITIVO PLIEGOS DEFINITIVOS</v>
          </cell>
        </row>
        <row r="648">
          <cell r="F648" t="str">
            <v>20000642 H4</v>
          </cell>
          <cell r="G648" t="str">
            <v xml:space="preserve">RANC0688 REALIZAR ESTUDIO, DISEÑO Y CONSTRUCCIÓN DE UN SISTEMA DE RED CONTRA INCENDIO EN LAS OFICINAS DE LA REGIONAL ANTIOQUIA– RIONEGRO </v>
          </cell>
          <cell r="H648" t="str">
            <v>REGIONAL ANTIOQUIA</v>
          </cell>
          <cell r="I648" t="str">
            <v>N/A</v>
          </cell>
          <cell r="J648" t="str">
            <v>VER</v>
          </cell>
          <cell r="K648" t="str">
            <v>INVERSIÓN</v>
          </cell>
          <cell r="L648" t="str">
            <v>ROSA ELISA GÓMEZ - REGIONAL ANTIOQUIA</v>
          </cell>
          <cell r="M648" t="str">
            <v>Selección Abreviada de Menor Cuantía</v>
          </cell>
          <cell r="N648">
            <v>350000000</v>
          </cell>
          <cell r="O648">
            <v>0</v>
          </cell>
          <cell r="P648"/>
          <cell r="Q648"/>
          <cell r="R648"/>
          <cell r="S648"/>
          <cell r="T648" t="str">
            <v>BORRADORES PREPLIEGO</v>
          </cell>
        </row>
        <row r="649">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cell r="I649" t="str">
            <v>N/A</v>
          </cell>
          <cell r="J649" t="str">
            <v>VER</v>
          </cell>
          <cell r="K649" t="str">
            <v>INVERSIÓN</v>
          </cell>
          <cell r="L649" t="str">
            <v>ROSA ELISA GÓMEZ - REGIONAL ANTIOQUIA</v>
          </cell>
          <cell r="M649" t="str">
            <v>Concurso de Méritos Abierto</v>
          </cell>
          <cell r="N649">
            <v>266000000</v>
          </cell>
          <cell r="O649">
            <v>0</v>
          </cell>
          <cell r="P649"/>
          <cell r="Q649"/>
          <cell r="R649"/>
          <cell r="S649"/>
          <cell r="T649" t="str">
            <v>DEFINITIVO PLIEGOS DEFINITIVOS</v>
          </cell>
        </row>
        <row r="650">
          <cell r="F650" t="str">
            <v>20000644 H3</v>
          </cell>
          <cell r="G650" t="str">
            <v>RANC1083 REALIZAR INTERVENTORIA AL MANTENIMIENTO DE LA INFRAESTRUCTURA AEROPORTUARIA DE LOS AEROPUERTOS DE URRAO, AMALFI, REMEDIOS, CIMITARRA Y PUERTO BERRIO</v>
          </cell>
          <cell r="H650" t="str">
            <v>REGIONAL ANTIOQUIA</v>
          </cell>
          <cell r="I650" t="str">
            <v>N/A</v>
          </cell>
          <cell r="J650" t="str">
            <v>VER</v>
          </cell>
          <cell r="K650" t="str">
            <v>INVERSIÓN</v>
          </cell>
          <cell r="L650" t="str">
            <v>ROSA ELISA GÓMEZ - REGIONAL ANTIOQUIA</v>
          </cell>
          <cell r="M650" t="str">
            <v>Licitación Pública</v>
          </cell>
          <cell r="N650">
            <v>199000000</v>
          </cell>
          <cell r="O650">
            <v>0</v>
          </cell>
          <cell r="P650"/>
          <cell r="Q650"/>
          <cell r="R650"/>
          <cell r="S650"/>
          <cell r="T650" t="str">
            <v>EVALUACIÓN PRELIMINAR</v>
          </cell>
        </row>
        <row r="651">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cell r="I651" t="str">
            <v>N/A</v>
          </cell>
          <cell r="J651" t="str">
            <v>VER</v>
          </cell>
          <cell r="K651" t="str">
            <v>INVERSIÓN</v>
          </cell>
          <cell r="L651" t="str">
            <v>WILMAR CORONEL GÓMEZ - REGIONAL NORTE DE SANTANDER</v>
          </cell>
          <cell r="M651" t="str">
            <v>Mínima Cuantía</v>
          </cell>
          <cell r="N651">
            <v>87780000</v>
          </cell>
          <cell r="O651">
            <v>0</v>
          </cell>
          <cell r="P651" t="str">
            <v>N/A</v>
          </cell>
          <cell r="Q651" t="str">
            <v>N/A</v>
          </cell>
          <cell r="R651" t="str">
            <v>N/A</v>
          </cell>
          <cell r="S651" t="str">
            <v>SOLUCIONES TECNICAS Y SERVICIOS INTEGRALES S.A.S</v>
          </cell>
          <cell r="T651" t="str">
            <v>CELEBRADO</v>
          </cell>
        </row>
        <row r="652">
          <cell r="F652" t="str">
            <v>20000646 H3</v>
          </cell>
          <cell r="G652" t="str">
            <v>RATC1071 ESTUDIO Y DISEÑOS PARA CONSTRUCCION DE LA VIA DE ACCESO DE LOS AEROPUERTOS LAS FLORES DEL BANCO (MAG) Y BARACOA DE MAGANGUE</v>
          </cell>
          <cell r="H652" t="str">
            <v>REGIONAL ATLÁNTICO</v>
          </cell>
          <cell r="I652" t="str">
            <v>N/A</v>
          </cell>
          <cell r="J652" t="str">
            <v>VER</v>
          </cell>
          <cell r="K652" t="str">
            <v>INVERSIÓN</v>
          </cell>
          <cell r="L652" t="str">
            <v>MARIA BERNARDA PIMIENTA SALADEN - REGIONAL ATLÁNTICO</v>
          </cell>
          <cell r="M652" t="str">
            <v>Mínima Cuantía</v>
          </cell>
          <cell r="N652">
            <v>72000000</v>
          </cell>
          <cell r="O652">
            <v>0</v>
          </cell>
          <cell r="P652" t="str">
            <v>N/A</v>
          </cell>
          <cell r="Q652">
            <v>43936</v>
          </cell>
          <cell r="R652">
            <v>43941</v>
          </cell>
          <cell r="S652" t="str">
            <v>CONSORCIO DISEÑO</v>
          </cell>
          <cell r="T652" t="str">
            <v>ADJUDICADO</v>
          </cell>
        </row>
        <row r="653">
          <cell r="F653" t="str">
            <v>20000647 H3</v>
          </cell>
          <cell r="G653" t="str">
            <v>RVLC0788 REALIZAR EL MANTENIMIENTO PREVENTIVO Y CORRECTIVO DE LOS AIRES ACONDICIONADOS DE LOS AEROPUERTOS Y ESTACIONES REGIONAL VALLE</v>
          </cell>
          <cell r="H653" t="str">
            <v>REGIONAL VALLE</v>
          </cell>
          <cell r="I653" t="str">
            <v>N/A</v>
          </cell>
          <cell r="J653" t="str">
            <v>VER</v>
          </cell>
          <cell r="K653" t="str">
            <v>INVERSIÓN</v>
          </cell>
          <cell r="L653" t="str">
            <v>JENNY HISBELIA BRAVO - REGIONAL VALLE</v>
          </cell>
          <cell r="M653" t="str">
            <v>Selección Abreviada de Menor Cuantía</v>
          </cell>
          <cell r="N653">
            <v>356000000</v>
          </cell>
          <cell r="O653">
            <v>0</v>
          </cell>
          <cell r="P653" t="str">
            <v>N/A</v>
          </cell>
          <cell r="Q653"/>
          <cell r="R653"/>
          <cell r="S653" t="str">
            <v>CONSORCIO AEROCIVIL VALLE MTTO 2020</v>
          </cell>
          <cell r="T653" t="str">
            <v>ADJUDICADO</v>
          </cell>
        </row>
        <row r="654">
          <cell r="F654" t="str">
            <v>20000648 H3
LOTE 1</v>
          </cell>
          <cell r="G654" t="str">
            <v>RNCC0941 REALIZAR LA INTERVENTORIA INTEGRAL AL MANTENIMIENTO LADO AIRE Y LADO TIERRA DE AEROPUERTOS REGIONAL ATLANTICO (POR LOTES)</v>
          </cell>
          <cell r="H654" t="str">
            <v>DIRECCIÓN DE INFRAESTRUCTURA AEROPORTUARIA</v>
          </cell>
          <cell r="I654">
            <v>2020010051</v>
          </cell>
          <cell r="J654" t="str">
            <v>VER</v>
          </cell>
          <cell r="K654" t="str">
            <v>INVERSIÓN</v>
          </cell>
          <cell r="L654" t="str">
            <v>ARIADNE DURÁN</v>
          </cell>
          <cell r="M654" t="str">
            <v>Concurso de Méritos Abierto</v>
          </cell>
          <cell r="N654">
            <v>368452052</v>
          </cell>
          <cell r="O654">
            <v>0</v>
          </cell>
          <cell r="P654"/>
          <cell r="Q654" t="str">
            <v>RESOLUCIÓN DE APERTURA 01071 DEL DE 22 DE MAYO DE 2020</v>
          </cell>
          <cell r="R654"/>
          <cell r="S654"/>
          <cell r="T654" t="str">
            <v>EVALUACIÓN DEFINITIVA</v>
          </cell>
        </row>
        <row r="655">
          <cell r="F655" t="str">
            <v>20000649 H3
LOTE 1</v>
          </cell>
          <cell r="G655" t="str">
            <v>RNCC0549 PRESTAR SERVICIOS MEDICOS OCUPACIONALES  A LOS SERVIDORES PUBLICOS DE LA AEROCIVIL A NIVEL NACIONAL</v>
          </cell>
          <cell r="H655" t="str">
            <v>GRUPO DE GESTIÓN Y SEGURIDAD EN EL TRABAJO</v>
          </cell>
          <cell r="I655" t="str">
            <v>2020008089
2020016113</v>
          </cell>
          <cell r="J655" t="str">
            <v>VER</v>
          </cell>
          <cell r="K655" t="str">
            <v>INVERSIÓN</v>
          </cell>
          <cell r="L655" t="str">
            <v>JORGE BUITRAGO</v>
          </cell>
          <cell r="M655" t="str">
            <v>Selección Abreviada de Menor Cuantía</v>
          </cell>
          <cell r="N655">
            <v>787000000</v>
          </cell>
          <cell r="O655">
            <v>0</v>
          </cell>
          <cell r="P655" t="str">
            <v>N/A</v>
          </cell>
          <cell r="Q655" t="str">
            <v>RESOLUCIÓN DE APERTURA 01002 DEL 08 DE MAYO DE 2020</v>
          </cell>
          <cell r="R655" t="str">
            <v>Resolución de adjudicación No. 01230 del 18 de junio de 2020, Adjudica Lote 1 por valor de $74.940.000</v>
          </cell>
          <cell r="S655" t="str">
            <v>LOTE 1 - GESI SALUD IPS S.A.S.</v>
          </cell>
          <cell r="T655" t="str">
            <v>ADJUDICADO</v>
          </cell>
        </row>
        <row r="656">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cell r="I656" t="str">
            <v>N/A</v>
          </cell>
          <cell r="J656" t="str">
            <v>VER</v>
          </cell>
          <cell r="K656" t="str">
            <v>INVERSIÓN</v>
          </cell>
          <cell r="L656" t="str">
            <v>MARIA BERNARDA PIMIENTA SALADEN - REGIONAL ATLÁNTICO</v>
          </cell>
          <cell r="M656" t="str">
            <v>Mínima Cuantía</v>
          </cell>
          <cell r="N656">
            <v>32720000</v>
          </cell>
          <cell r="O656">
            <v>0</v>
          </cell>
          <cell r="P656" t="str">
            <v>N/A</v>
          </cell>
          <cell r="Q656">
            <v>43950</v>
          </cell>
          <cell r="R656"/>
          <cell r="S656"/>
          <cell r="T656" t="str">
            <v>CIERRE</v>
          </cell>
        </row>
        <row r="657">
          <cell r="F657" t="str">
            <v>20000651 H3</v>
          </cell>
          <cell r="G657" t="str">
            <v>RSTC0657 PRESTAR EL SERVICIO DE TRANSPORTE DE MATERIALES Y EQUIPOS ENTRE AEROPUERTOS DE LA REGIONAL NORTE DE SANTANDER.</v>
          </cell>
          <cell r="H657" t="str">
            <v>REGIONAL NORTE DE SANTANDER</v>
          </cell>
          <cell r="I657" t="str">
            <v>N/A</v>
          </cell>
          <cell r="J657" t="str">
            <v>VER</v>
          </cell>
          <cell r="K657" t="str">
            <v>INVERSIÓN</v>
          </cell>
          <cell r="L657" t="str">
            <v>EDDY JOHANA ALBA PEÑARANDA - REGIONAL NORTE DE SANTANDER</v>
          </cell>
          <cell r="M657" t="str">
            <v>Mínima Cuantía</v>
          </cell>
          <cell r="N657">
            <v>10000000</v>
          </cell>
          <cell r="O657">
            <v>0</v>
          </cell>
          <cell r="P657" t="str">
            <v>N/A</v>
          </cell>
          <cell r="Q657" t="str">
            <v>N/A</v>
          </cell>
          <cell r="R657" t="str">
            <v>N/A</v>
          </cell>
          <cell r="S657"/>
          <cell r="T657" t="str">
            <v>CELEBRADO</v>
          </cell>
        </row>
        <row r="658">
          <cell r="F658" t="str">
            <v>20000652 H3</v>
          </cell>
          <cell r="G658" t="str">
            <v>RSTC1149 REALIZAR EL MANTENIMIENTO PREVENTIVO Y CORRECTIVO DE LOS VEHICULOS QUE PRESTAN APOYO TECNICO Y ADMINISTRATIVO EN EL AEROPUERTO CAMILO DAZA DE CUCUTA.</v>
          </cell>
          <cell r="H658" t="str">
            <v>REGIONAL NORTE DE SANTANDER</v>
          </cell>
          <cell r="I658" t="str">
            <v>N/A</v>
          </cell>
          <cell r="J658" t="str">
            <v>VER</v>
          </cell>
          <cell r="K658" t="str">
            <v>INVERSIÓN</v>
          </cell>
          <cell r="L658" t="str">
            <v>YELINETH PÉREZ GARCÍA - REGIONAL NORTE DE SANTANDER</v>
          </cell>
          <cell r="M658" t="str">
            <v>Mínima Cuantía</v>
          </cell>
          <cell r="N658">
            <v>49900000</v>
          </cell>
          <cell r="O658">
            <v>0</v>
          </cell>
          <cell r="P658" t="str">
            <v>N/A</v>
          </cell>
          <cell r="Q658" t="str">
            <v>N/A</v>
          </cell>
          <cell r="R658" t="str">
            <v>N/A</v>
          </cell>
          <cell r="S658"/>
          <cell r="T658" t="str">
            <v>CELEBRADO</v>
          </cell>
        </row>
        <row r="659">
          <cell r="F659" t="str">
            <v>20000653 H3</v>
          </cell>
          <cell r="G659" t="str">
            <v>RSTC0654 ARRENDAR PARA IMPLEMENTACION DEL SISTEMA MLAT, ESTACION CERRO SANCHEZ UBICADO EN EL MUNICIPIO DE SALAZAR, NORTE DE SANTANDER</v>
          </cell>
          <cell r="H659" t="str">
            <v>REGIONAL NORTE DE SANTANDER</v>
          </cell>
          <cell r="I659" t="str">
            <v>N/A</v>
          </cell>
          <cell r="J659" t="str">
            <v>VER</v>
          </cell>
          <cell r="K659" t="str">
            <v>INVERSIÓN</v>
          </cell>
          <cell r="L659" t="str">
            <v>EDDY JOHANA ALBA PEÑARANDA - REGIONAL NORTE DE SANTANDER</v>
          </cell>
          <cell r="M659" t="str">
            <v>Contratación Directa</v>
          </cell>
          <cell r="N659">
            <v>30000000</v>
          </cell>
          <cell r="O659">
            <v>0</v>
          </cell>
          <cell r="P659" t="str">
            <v>N/A</v>
          </cell>
          <cell r="Q659" t="str">
            <v>N/A</v>
          </cell>
          <cell r="R659" t="str">
            <v>N/A</v>
          </cell>
          <cell r="S659"/>
          <cell r="T659" t="str">
            <v>CELEBRADO</v>
          </cell>
        </row>
        <row r="660">
          <cell r="F660" t="str">
            <v>20000654 H1</v>
          </cell>
          <cell r="G660" t="str">
            <v>RNCC0861 ADQUIRIR LLANTAS PARA MAQUINAS DE BOMBEROS</v>
          </cell>
          <cell r="H660" t="str">
            <v>DIRECCIÓN SERVICIOS AEROPORTUARIOS</v>
          </cell>
          <cell r="I660">
            <v>2020010118</v>
          </cell>
          <cell r="J660" t="str">
            <v>VER</v>
          </cell>
          <cell r="K660" t="str">
            <v>INVERSIÓN</v>
          </cell>
          <cell r="L660" t="str">
            <v>ANDRÉS LÓPEZ</v>
          </cell>
          <cell r="M660" t="str">
            <v>Selección Abreviada Subasta Inversa</v>
          </cell>
          <cell r="N660">
            <v>169654100</v>
          </cell>
          <cell r="O660">
            <v>0</v>
          </cell>
          <cell r="P660" t="str">
            <v>N/A</v>
          </cell>
          <cell r="Q660">
            <v>1057</v>
          </cell>
          <cell r="R660">
            <v>1413</v>
          </cell>
          <cell r="S660" t="str">
            <v>DISMACOR S.A.S.</v>
          </cell>
          <cell r="T660" t="str">
            <v>ADJUDICADO</v>
          </cell>
        </row>
        <row r="661">
          <cell r="F661" t="str">
            <v>20000655 H1
LOTE 1</v>
          </cell>
          <cell r="G661" t="str">
            <v>RNCC0858 ADQUIRIR EQUIPOS Y ELEMENTOS DE PROTECCION PERSONAL AUTOCONTENIDOS Y TRAJES ALUMINIZADOS  PARA LOS BOMBEROS POR LOTES</v>
          </cell>
          <cell r="H661" t="str">
            <v>DIRECCIÓN SERVICIOS AEROPORTUARIOS</v>
          </cell>
          <cell r="I661" t="str">
            <v>2020010119
2020018209</v>
          </cell>
          <cell r="J661" t="str">
            <v>VER</v>
          </cell>
          <cell r="K661" t="str">
            <v>INVERSIÓN</v>
          </cell>
          <cell r="L661" t="str">
            <v>ANDRÉS LÓPEZ</v>
          </cell>
          <cell r="M661" t="str">
            <v>Selección Abreviada Subasta Inversa</v>
          </cell>
          <cell r="N661">
            <v>2268401964</v>
          </cell>
          <cell r="O661">
            <v>0</v>
          </cell>
          <cell r="P661" t="str">
            <v>N/A</v>
          </cell>
          <cell r="Q661">
            <v>1145</v>
          </cell>
          <cell r="R661">
            <v>1476</v>
          </cell>
          <cell r="S661"/>
          <cell r="T661" t="str">
            <v>DECLARADO DESIERTO</v>
          </cell>
        </row>
        <row r="662">
          <cell r="F662" t="str">
            <v>20000656 H3</v>
          </cell>
          <cell r="G662" t="str">
            <v>RVLC0789 REALIZAR EL MANTENIMIENTO PREVENTIVO Y CORRECTIVO DE LOS ASCENSORES DE LAS TORRES DE CONTROL DE LOS AEROPUERTOS REGIONAL VALLE</v>
          </cell>
          <cell r="H662" t="str">
            <v>REGIONAL VALLE</v>
          </cell>
          <cell r="I662" t="str">
            <v>N/A</v>
          </cell>
          <cell r="J662" t="str">
            <v>VER</v>
          </cell>
          <cell r="K662" t="str">
            <v>INVERSIÓN</v>
          </cell>
          <cell r="L662" t="str">
            <v>JENNY HISBELIA BRAVO - REGIONAL VALLE</v>
          </cell>
          <cell r="M662" t="str">
            <v>Mínima Cuantía</v>
          </cell>
          <cell r="N662">
            <v>70000000</v>
          </cell>
          <cell r="O662">
            <v>0</v>
          </cell>
          <cell r="P662" t="str">
            <v>N/A</v>
          </cell>
          <cell r="Q662"/>
          <cell r="R662"/>
          <cell r="S662"/>
          <cell r="T662"/>
        </row>
        <row r="663">
          <cell r="F663" t="str">
            <v>20000657 H1</v>
          </cell>
          <cell r="G663" t="str">
            <v>RVLC0770 ADQUIRIR MATERIALES ELÉCTRICOS PARA LOS AEROPUERTOS DE LA REGIONAL VALLE</v>
          </cell>
          <cell r="H663" t="str">
            <v>REGIONAL VALLE</v>
          </cell>
          <cell r="I663" t="str">
            <v>N/A</v>
          </cell>
          <cell r="J663" t="str">
            <v>VER</v>
          </cell>
          <cell r="K663" t="str">
            <v>INVERSIÓN</v>
          </cell>
          <cell r="L663" t="str">
            <v>JENNY HISBELIA BRAVO - REGIONAL VALLE</v>
          </cell>
          <cell r="M663" t="str">
            <v>Selección Abreviada de Menor Cuantía</v>
          </cell>
          <cell r="N663">
            <v>141000000</v>
          </cell>
          <cell r="O663">
            <v>0</v>
          </cell>
          <cell r="P663" t="str">
            <v>N/A</v>
          </cell>
          <cell r="Q663"/>
          <cell r="R663"/>
          <cell r="S663"/>
          <cell r="T663"/>
        </row>
        <row r="664">
          <cell r="F664" t="str">
            <v>20000658 H3</v>
          </cell>
          <cell r="G664" t="str">
            <v>RATC1072 ESTUDIO Y DISEÑOS PARA CONSTRUCCION DE LOS CANALES DE DRENAJES DEL AEROPUERTO LAS MERCEDES DE PLATO MAGDALENA</v>
          </cell>
          <cell r="H664" t="str">
            <v>REGIONAL ATLÁNTICO</v>
          </cell>
          <cell r="I664" t="str">
            <v>N/A</v>
          </cell>
          <cell r="J664" t="str">
            <v>VER</v>
          </cell>
          <cell r="K664" t="str">
            <v>INVERSIÓN</v>
          </cell>
          <cell r="L664" t="str">
            <v>MARIA BERNARDA PIMIENTA SALADEN - REGIONAL ATLÁNTICO</v>
          </cell>
          <cell r="M664" t="str">
            <v>Mínima Cuantía</v>
          </cell>
          <cell r="N664">
            <v>35000000</v>
          </cell>
          <cell r="O664">
            <v>0</v>
          </cell>
          <cell r="P664" t="str">
            <v>N/A</v>
          </cell>
          <cell r="Q664">
            <v>43938</v>
          </cell>
          <cell r="R664" t="str">
            <v>5 MARO 2020</v>
          </cell>
          <cell r="S664" t="str">
            <v>TORRES ING SAS</v>
          </cell>
          <cell r="T664" t="str">
            <v>CELEBRADO</v>
          </cell>
        </row>
        <row r="665">
          <cell r="F665" t="str">
            <v>20000659 H3</v>
          </cell>
          <cell r="G665" t="str">
            <v>RVLC0781 REALIZAR EL MANTENIMIENTO DE LOS GRUPOS ELECTROGENOS DE LAS ESTACIONES Y AEROPUERTOS DE LA REGIONAL VALLE.</v>
          </cell>
          <cell r="H665" t="str">
            <v>REGIONAL VALLE</v>
          </cell>
          <cell r="I665" t="str">
            <v>N/A</v>
          </cell>
          <cell r="J665" t="str">
            <v>VER</v>
          </cell>
          <cell r="K665" t="str">
            <v>INVERSIÓN</v>
          </cell>
          <cell r="L665" t="str">
            <v>JENNY HISBELIA BRAVO - REGIONAL VALLE</v>
          </cell>
          <cell r="M665" t="str">
            <v>Selección Abreviada de Menor Cuantía</v>
          </cell>
          <cell r="N665">
            <v>255000000</v>
          </cell>
          <cell r="O665">
            <v>0</v>
          </cell>
          <cell r="P665" t="str">
            <v>N/A</v>
          </cell>
          <cell r="Q665"/>
          <cell r="R665"/>
          <cell r="S665" t="str">
            <v>COMERCIALIZADORA ROMO SAS</v>
          </cell>
          <cell r="T665" t="str">
            <v>ADJUDICADO</v>
          </cell>
        </row>
        <row r="666">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cell r="I666">
            <v>2020009847</v>
          </cell>
          <cell r="J666" t="str">
            <v>VER</v>
          </cell>
          <cell r="K666" t="str">
            <v>INVERSIÓN</v>
          </cell>
          <cell r="L666" t="str">
            <v>LINA DÁVILA</v>
          </cell>
          <cell r="M666" t="str">
            <v>Contratación Directa - Prestación de Servicios</v>
          </cell>
          <cell r="N666">
            <v>67938800</v>
          </cell>
          <cell r="O666">
            <v>0</v>
          </cell>
          <cell r="P666" t="str">
            <v>N/A</v>
          </cell>
          <cell r="Q666" t="str">
            <v>N/A</v>
          </cell>
          <cell r="R666" t="str">
            <v>N/A</v>
          </cell>
          <cell r="S666" t="str">
            <v>DIANA BAQUERO RODRIGUEZ</v>
          </cell>
          <cell r="T666" t="str">
            <v>CELEBRADO</v>
          </cell>
        </row>
        <row r="667">
          <cell r="F667" t="str">
            <v>20000661 H3</v>
          </cell>
          <cell r="G667" t="str">
            <v>RSTC1147 REALIZAR EL MANTENIMIENTO PREVENTIVO Y CORRECTIVO DE LOS VEHICULOS QUE PRESTAN APOYO TECNICO Y ADMINISTRATIVO EN EL AEROPUERTO PALONEGRO DE BUCARAMANGA</v>
          </cell>
          <cell r="H667" t="str">
            <v>REGIONAL NORTE DE SANTANDER</v>
          </cell>
          <cell r="I667" t="str">
            <v>N/A</v>
          </cell>
          <cell r="J667" t="str">
            <v>VER</v>
          </cell>
          <cell r="K667" t="str">
            <v>INVERSIÓN</v>
          </cell>
          <cell r="L667" t="str">
            <v>YELINETH PÉREZ GARCÍA - REGIONAL NORTE DE SANTANDER</v>
          </cell>
          <cell r="M667" t="str">
            <v>Mínima Cuantía</v>
          </cell>
          <cell r="N667">
            <v>39900000</v>
          </cell>
          <cell r="O667">
            <v>0</v>
          </cell>
          <cell r="P667" t="str">
            <v>N/A</v>
          </cell>
          <cell r="Q667" t="str">
            <v>N/A</v>
          </cell>
          <cell r="R667" t="str">
            <v>N/A</v>
          </cell>
          <cell r="S667"/>
          <cell r="T667" t="str">
            <v>CELEBRADO</v>
          </cell>
        </row>
        <row r="668">
          <cell r="F668" t="str">
            <v>20000662 H3</v>
          </cell>
          <cell r="G668" t="str">
            <v>RSTC0604 REALIZAR ESTUDIOS DE DIAGNOSTICO ESTRUCTURAL PARA MUROS  DE CONTENCION EN ZONAS DE SEGURIDAD DE PISTA EN EL AEROPUERTO PALONEGRO DE BUCARAMANGA</v>
          </cell>
          <cell r="H668" t="str">
            <v>REGIONAL NORTE DE SANTANDER</v>
          </cell>
          <cell r="I668" t="str">
            <v>N/A</v>
          </cell>
          <cell r="J668" t="str">
            <v>VER</v>
          </cell>
          <cell r="K668" t="str">
            <v>INVERSIÓN</v>
          </cell>
          <cell r="L668" t="str">
            <v>JUAN DAVID GALVIS MARQUEZ - REGIONAL NORTE DE SANTANDER</v>
          </cell>
          <cell r="M668" t="str">
            <v>Mínima Cuantía</v>
          </cell>
          <cell r="N668">
            <v>50000000</v>
          </cell>
          <cell r="O668">
            <v>0</v>
          </cell>
          <cell r="P668" t="str">
            <v>N/A</v>
          </cell>
          <cell r="Q668" t="str">
            <v>N/A</v>
          </cell>
          <cell r="R668" t="str">
            <v>N/A</v>
          </cell>
          <cell r="S668"/>
          <cell r="T668" t="str">
            <v>CELEBRADO</v>
          </cell>
        </row>
        <row r="669">
          <cell r="F669" t="str">
            <v>20000663 H3</v>
          </cell>
          <cell r="G669" t="str">
            <v>RSTC0609 REALIZAR LA INTERVENTORIA TÉCNICA A LAS OBRAS DE INFRAESTRUCTURA A EJECUTARSE POR LA REGIONAL EN LOS AEROPUERTOS DE TAME, PUERTO RONDON Y ARAUQUITA</v>
          </cell>
          <cell r="H669" t="str">
            <v>REGIONAL NORTE DE SANTANDER</v>
          </cell>
          <cell r="I669" t="str">
            <v>N/A</v>
          </cell>
          <cell r="J669" t="str">
            <v>VER</v>
          </cell>
          <cell r="K669" t="str">
            <v>INVERSIÓN</v>
          </cell>
          <cell r="L669" t="str">
            <v>JUAN DAVID GALVIS MARQUEZ - REGIONAL NORTE DE SANTANDER</v>
          </cell>
          <cell r="M669" t="str">
            <v>Concurso de Méritos Abierto</v>
          </cell>
          <cell r="N669">
            <v>330000000</v>
          </cell>
          <cell r="O669">
            <v>0</v>
          </cell>
          <cell r="P669"/>
          <cell r="Q669"/>
          <cell r="R669"/>
          <cell r="S669"/>
          <cell r="T669" t="str">
            <v>BORRADORES PREPLIEGO</v>
          </cell>
        </row>
        <row r="670">
          <cell r="F670" t="str">
            <v>20000664 H3</v>
          </cell>
          <cell r="G670" t="str">
            <v>RNCC0177 APOYAR EN MATERIA JURÍDICA AL PRESTADOR DE SERVICIOS A LA NAVEGACION AEREA Y A LOS SERVICIOS AEROPORTUARIOS</v>
          </cell>
          <cell r="H670" t="str">
            <v>DIRECCIÓN SERVICIOS AEROPORTUARIOS</v>
          </cell>
          <cell r="I670">
            <v>2020009864</v>
          </cell>
          <cell r="J670" t="str">
            <v>VER</v>
          </cell>
          <cell r="K670" t="str">
            <v>INVERSIÓN</v>
          </cell>
          <cell r="L670" t="str">
            <v>LINA DÁVILA</v>
          </cell>
          <cell r="M670" t="str">
            <v>Contratación Directa - Prestación de Servicios</v>
          </cell>
          <cell r="N670">
            <v>88250400</v>
          </cell>
          <cell r="O670">
            <v>0</v>
          </cell>
          <cell r="P670" t="str">
            <v>N/A</v>
          </cell>
          <cell r="Q670" t="str">
            <v>N/A</v>
          </cell>
          <cell r="R670" t="str">
            <v>N/A</v>
          </cell>
          <cell r="S670" t="str">
            <v>ADAN VASQUEZ TAMAYO</v>
          </cell>
          <cell r="T670" t="str">
            <v>CELEBRADO</v>
          </cell>
        </row>
        <row r="671">
          <cell r="F671" t="str">
            <v>20000665 H3</v>
          </cell>
          <cell r="G671" t="str">
            <v>RSTC0617 REALIZAR LA PODA DE ARBOLES EN ZONAS DE APROXIMACIÓN EN EL AEROPUERTO VARGAS SANTOS DE TAME</v>
          </cell>
          <cell r="H671" t="str">
            <v>REGIONAL NORTE DE SANTANDER</v>
          </cell>
          <cell r="I671" t="str">
            <v>N/A</v>
          </cell>
          <cell r="J671" t="str">
            <v>VER</v>
          </cell>
          <cell r="K671" t="str">
            <v>INVERSIÓN</v>
          </cell>
          <cell r="L671" t="str">
            <v>JUAN DAVID GALVIS MARQUEZ - REGIONAL NORTE DE SANTANDER</v>
          </cell>
          <cell r="M671" t="str">
            <v>Selección Abreviada de Menor Cuantía</v>
          </cell>
          <cell r="N671">
            <v>100000000</v>
          </cell>
          <cell r="O671">
            <v>0</v>
          </cell>
          <cell r="P671"/>
          <cell r="Q671"/>
          <cell r="R671"/>
          <cell r="S671"/>
          <cell r="T671" t="str">
            <v>BORRADORES PREPLIEGO</v>
          </cell>
        </row>
        <row r="672">
          <cell r="F672" t="str">
            <v>20000666 H1</v>
          </cell>
          <cell r="G672" t="str">
            <v>RNCC0547 ADQUIRIR  ELEMENTOS DE CONFORT ERGONOMICO EN EL PUESTO DE TRABAJO PARA LOS SERVIDORES DE LAS  REGIONALES  ATLANTICO, ANTIOQUIA, VALLE Y META</v>
          </cell>
          <cell r="H672" t="str">
            <v>GRUPO DE GESTIÓN Y SEGURIDAD EN EL TRABAJO</v>
          </cell>
          <cell r="I672" t="str">
            <v>2020007402
2020021116</v>
          </cell>
          <cell r="J672" t="str">
            <v>VER</v>
          </cell>
          <cell r="K672" t="str">
            <v>INVERSIÓN</v>
          </cell>
          <cell r="L672" t="str">
            <v>JORGE BUITRAGO</v>
          </cell>
          <cell r="M672" t="str">
            <v>Mínima Cuantía</v>
          </cell>
          <cell r="N672">
            <v>40000000</v>
          </cell>
          <cell r="O672">
            <v>0</v>
          </cell>
          <cell r="P672" t="str">
            <v>N/A</v>
          </cell>
          <cell r="Q672" t="str">
            <v>N/A</v>
          </cell>
          <cell r="R672" t="str">
            <v>N/A</v>
          </cell>
          <cell r="S672" t="str">
            <v>N/A</v>
          </cell>
          <cell r="T672" t="str">
            <v>REVOCADO</v>
          </cell>
        </row>
        <row r="673">
          <cell r="F673" t="str">
            <v>20000667 H2</v>
          </cell>
          <cell r="G673" t="str">
            <v xml:space="preserve">RSTC0648 ADQUIRIR TRANSFORMADOR 75 KVA TIPO PAD MOUNTED PARA VOR, BODEGA Y CASA AUXILIAR AREA CGAB EN EL AEROPUERTO PALONEGRO DE BUCARAMANGA </v>
          </cell>
          <cell r="H673" t="str">
            <v>REGIONAL NORTE DE SANTANDER</v>
          </cell>
          <cell r="I673" t="str">
            <v>N/A</v>
          </cell>
          <cell r="J673" t="str">
            <v>VER</v>
          </cell>
          <cell r="K673" t="str">
            <v>INVERSIÓN</v>
          </cell>
          <cell r="L673" t="str">
            <v>EDDY JOHANA ALBA PEÑARANDA - REGIONAL NORTE DE SANTANDER</v>
          </cell>
          <cell r="M673" t="str">
            <v>Mínima Cuantía</v>
          </cell>
          <cell r="N673">
            <v>50000000</v>
          </cell>
          <cell r="O673">
            <v>0</v>
          </cell>
          <cell r="P673" t="str">
            <v>N/A</v>
          </cell>
          <cell r="Q673" t="str">
            <v>N/A</v>
          </cell>
          <cell r="R673" t="str">
            <v>N/A</v>
          </cell>
          <cell r="S673"/>
          <cell r="T673" t="str">
            <v>EVALUACIÓN PRELIMINAR</v>
          </cell>
        </row>
        <row r="674">
          <cell r="F674" t="str">
            <v>20000668 H3</v>
          </cell>
          <cell r="G674" t="str">
            <v>RSTC0627 REALIZAR EL MANTENIMIENTO PREVENTIVO Y CORRECTIVO  A LOS  GRUPOS ELECTRÓGENOS Y TRANSFERENCIAS UBICADOS EN LA REGIONAL NORTE DE SANTANDER.</v>
          </cell>
          <cell r="H674" t="str">
            <v>REGIONAL NORTE DE SANTANDER</v>
          </cell>
          <cell r="I674" t="str">
            <v>N/A</v>
          </cell>
          <cell r="J674" t="str">
            <v>VER</v>
          </cell>
          <cell r="K674" t="str">
            <v>INVERSIÓN</v>
          </cell>
          <cell r="L674" t="str">
            <v>EDDY JOHANA ALBA PEÑARANDA - REGIONAL NORTE DE SANTANDER</v>
          </cell>
          <cell r="M674" t="str">
            <v>Mínima Cuantía</v>
          </cell>
          <cell r="N674">
            <v>85000000</v>
          </cell>
          <cell r="O674">
            <v>0</v>
          </cell>
          <cell r="P674" t="str">
            <v>N/A</v>
          </cell>
          <cell r="Q674" t="str">
            <v>N/A</v>
          </cell>
          <cell r="R674" t="str">
            <v>N/A</v>
          </cell>
          <cell r="S674"/>
          <cell r="T674" t="str">
            <v>CELEBRADO</v>
          </cell>
        </row>
        <row r="675">
          <cell r="F675" t="str">
            <v>20000669 H3</v>
          </cell>
          <cell r="G675" t="str">
            <v/>
          </cell>
          <cell r="H675" t="str">
            <v>REGIONAL META</v>
          </cell>
          <cell r="I675" t="str">
            <v>N/A</v>
          </cell>
          <cell r="J675" t="str">
            <v>VER</v>
          </cell>
          <cell r="K675" t="str">
            <v>INVERSIÓN</v>
          </cell>
          <cell r="L675" t="str">
            <v>HECTOR HARVEY CARILLO - REGIONAL META</v>
          </cell>
          <cell r="M675" t="str">
            <v>Selección Abreviada de Menor Cuantía</v>
          </cell>
          <cell r="N675">
            <v>0</v>
          </cell>
          <cell r="O675">
            <v>0</v>
          </cell>
          <cell r="P675" t="str">
            <v>N/A</v>
          </cell>
          <cell r="Q675"/>
          <cell r="R675"/>
          <cell r="S675"/>
          <cell r="T675" t="str">
            <v>EVALUACIÓN DEFINITIVA</v>
          </cell>
        </row>
        <row r="676">
          <cell r="F676" t="str">
            <v>20000670 H4</v>
          </cell>
          <cell r="G676" t="str">
            <v>RSTC0622 CONSTRUIR LA SALA TECNICA CNS PARA EL AEROPUERTO VARGAS SANTOS DE TAME</v>
          </cell>
          <cell r="H676" t="str">
            <v>REGIONAL NORTE DE SANTANDER</v>
          </cell>
          <cell r="I676" t="str">
            <v>N/A</v>
          </cell>
          <cell r="J676" t="str">
            <v>VER</v>
          </cell>
          <cell r="K676" t="str">
            <v>INVERSIÓN</v>
          </cell>
          <cell r="L676" t="str">
            <v>JUAN DAVID GALVIS MARQUEZ - REGIONAL NORTE DE SANTANDER</v>
          </cell>
          <cell r="M676" t="str">
            <v>Selección Abreviada de Menor Cuantía</v>
          </cell>
          <cell r="N676">
            <v>380000000</v>
          </cell>
          <cell r="O676">
            <v>0</v>
          </cell>
          <cell r="P676" t="str">
            <v>N/A</v>
          </cell>
          <cell r="Q676"/>
          <cell r="R676"/>
          <cell r="S676"/>
          <cell r="T676" t="str">
            <v>BORRADORES PREPLIEGO</v>
          </cell>
        </row>
        <row r="677">
          <cell r="F677" t="str">
            <v>20000671 H4</v>
          </cell>
          <cell r="G677" t="str">
            <v>RSTC0618 REALIZAR LA ADECUACIÓN DE PRIMER Y SEGUNDO PISO TWR CON REUBICACIÓN DE EQUIPOS CNS EN EL AEROPUERTO SANTIAGO PÉREZ QUIROZ DE ARAUCA</v>
          </cell>
          <cell r="H677" t="str">
            <v>REGIONAL NORTE DE SANTANDER</v>
          </cell>
          <cell r="I677" t="str">
            <v>N/A</v>
          </cell>
          <cell r="J677" t="str">
            <v>VER</v>
          </cell>
          <cell r="K677" t="str">
            <v>INVERSIÓN</v>
          </cell>
          <cell r="L677" t="str">
            <v>JUAN DAVID GALVIS MARQUEZ - REGIONAL NORTE DE SANTANDER</v>
          </cell>
          <cell r="M677" t="str">
            <v>Mínima Cuantía</v>
          </cell>
          <cell r="N677">
            <v>50000000</v>
          </cell>
          <cell r="O677">
            <v>0</v>
          </cell>
          <cell r="P677" t="str">
            <v>N/A</v>
          </cell>
          <cell r="Q677" t="str">
            <v>N/A</v>
          </cell>
          <cell r="R677" t="str">
            <v>N/A</v>
          </cell>
          <cell r="S677"/>
          <cell r="T677" t="str">
            <v>CELEBRADO</v>
          </cell>
        </row>
        <row r="678">
          <cell r="F678" t="str">
            <v>20000672 H4</v>
          </cell>
          <cell r="G678" t="str">
            <v>RSTC0602 EFECTUAR MANTENIMIENTO A PISTA EN EL AEROPUERTO EL TRONCAL DE ARAUQUITA</v>
          </cell>
          <cell r="H678" t="str">
            <v>REGIONAL NORTE DE SANTANDER</v>
          </cell>
          <cell r="I678" t="str">
            <v>N/A</v>
          </cell>
          <cell r="J678" t="str">
            <v>VER</v>
          </cell>
          <cell r="K678" t="str">
            <v>INVERSIÓN</v>
          </cell>
          <cell r="L678" t="str">
            <v>JUAN DAVID GALVIS MARQUEZ - REGIONAL NORTE DE SANTANDER</v>
          </cell>
          <cell r="M678" t="str">
            <v>Mínima Cuantía</v>
          </cell>
          <cell r="N678">
            <v>80000000</v>
          </cell>
          <cell r="O678">
            <v>0</v>
          </cell>
          <cell r="P678" t="str">
            <v>N/A</v>
          </cell>
          <cell r="Q678" t="str">
            <v>N/A</v>
          </cell>
          <cell r="R678" t="str">
            <v>N/A</v>
          </cell>
          <cell r="S678"/>
          <cell r="T678" t="str">
            <v>CELEBRADO</v>
          </cell>
        </row>
        <row r="679">
          <cell r="F679" t="str">
            <v>20000673 H3</v>
          </cell>
          <cell r="G679" t="str">
            <v>RSTC0630 REALIZAR MANTENIMIENTO PREVENTIVO Y CORRECTIVO A LA BANDA TRANSPORTADORA DE EQUIPAJE EN EL AEROPUERTO SANTIAGO PÉREZ QUIROZ DE ARAUCA</v>
          </cell>
          <cell r="H679" t="str">
            <v>REGIONAL NORTE DE SANTANDER</v>
          </cell>
          <cell r="I679" t="str">
            <v>N/A</v>
          </cell>
          <cell r="J679" t="str">
            <v>VER</v>
          </cell>
          <cell r="K679" t="str">
            <v>INVERSIÓN</v>
          </cell>
          <cell r="L679" t="str">
            <v>EDDY JOHANA ALBA PEÑARANDA - REGIONAL NORTE DE SANTANDER</v>
          </cell>
          <cell r="M679" t="str">
            <v>Mínima Cuantía</v>
          </cell>
          <cell r="N679">
            <v>30000000</v>
          </cell>
          <cell r="O679">
            <v>0</v>
          </cell>
          <cell r="P679" t="str">
            <v>N/A</v>
          </cell>
          <cell r="Q679" t="str">
            <v>N/A</v>
          </cell>
          <cell r="R679" t="str">
            <v>N/A</v>
          </cell>
          <cell r="S679"/>
          <cell r="T679" t="str">
            <v>CELEBRADO</v>
          </cell>
        </row>
        <row r="680">
          <cell r="F680" t="str">
            <v>20000674 H3</v>
          </cell>
          <cell r="G680" t="str">
            <v>RATC1012 REALIZAR MANTENIMIENTO DEL CERRAMIENTO DE LOS AEROPUERTOS GOLFO DE MORROSQUILLO DE TOLU DE LOS LOTES ADQUIRIDOS Y LAS MERCEDES DE PLATO MAGDALENA</v>
          </cell>
          <cell r="H680" t="str">
            <v>REGIONAL ATLÁNTICO</v>
          </cell>
          <cell r="I680" t="str">
            <v>N/A</v>
          </cell>
          <cell r="J680" t="str">
            <v>VER</v>
          </cell>
          <cell r="K680" t="str">
            <v>INVERSIÓN</v>
          </cell>
          <cell r="L680" t="str">
            <v>MARIA BERNARDA PIMIENTA SALADEN - REGIONAL ATLÁNTICO</v>
          </cell>
          <cell r="M680" t="str">
            <v>Selección Abreviada de Menor Cuantía</v>
          </cell>
          <cell r="N680">
            <v>200000000</v>
          </cell>
          <cell r="O680">
            <v>0</v>
          </cell>
          <cell r="P680" t="str">
            <v>N/A</v>
          </cell>
          <cell r="Q680">
            <v>43958</v>
          </cell>
          <cell r="R680"/>
          <cell r="S680"/>
          <cell r="T680" t="str">
            <v>BORRADORES PREPLIEGO</v>
          </cell>
        </row>
        <row r="681">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cell r="I681">
            <v>2020010390</v>
          </cell>
          <cell r="J681" t="str">
            <v>VER</v>
          </cell>
          <cell r="K681" t="str">
            <v>INVERSIÓN</v>
          </cell>
          <cell r="L681" t="str">
            <v>SILVIA JULIANA ARÉVALO</v>
          </cell>
          <cell r="M681" t="str">
            <v>Licitación Pública</v>
          </cell>
          <cell r="N681">
            <v>3136457497</v>
          </cell>
          <cell r="O681">
            <v>0</v>
          </cell>
          <cell r="P681"/>
          <cell r="Q681" t="str">
            <v>Resolución 1039</v>
          </cell>
          <cell r="R681" t="str">
            <v>Resolución 1298</v>
          </cell>
          <cell r="S681" t="str">
            <v>CONSORCIO MANTO DORADO 11</v>
          </cell>
          <cell r="T681" t="str">
            <v>ADJUDICADO</v>
          </cell>
        </row>
        <row r="682">
          <cell r="F682" t="str">
            <v>20000676 H1</v>
          </cell>
          <cell r="G682" t="str">
            <v>RSTC0632 ADQUIRIR EL COMBUSTIBLE PARA FUNCIONAMIENTO DE LOS GRUPOS ELECTRÓGENOS, DEL AEROPUERTO DE OCAÑA, ESTACION JURISDICCIONES, Y VEHÍCULOS DE APOYO</v>
          </cell>
          <cell r="H682" t="str">
            <v>REGIONAL NORTE DE SANTANDER</v>
          </cell>
          <cell r="I682" t="str">
            <v>N/A</v>
          </cell>
          <cell r="J682" t="str">
            <v>VER</v>
          </cell>
          <cell r="K682"/>
          <cell r="L682" t="str">
            <v>JEAN FERNANDO CARRASCAL ORTIZ - REGIONAL NORTE DE SANTANDER</v>
          </cell>
          <cell r="M682" t="str">
            <v>Mínima Cuantía</v>
          </cell>
          <cell r="N682">
            <v>5000000</v>
          </cell>
          <cell r="O682">
            <v>0</v>
          </cell>
          <cell r="P682" t="str">
            <v>N/A</v>
          </cell>
          <cell r="Q682" t="str">
            <v>N/A</v>
          </cell>
          <cell r="R682" t="str">
            <v>N/A</v>
          </cell>
          <cell r="S682"/>
          <cell r="T682" t="str">
            <v>EVALUACIÓN PRELIMINAR</v>
          </cell>
        </row>
        <row r="683">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cell r="I683" t="str">
            <v>N/A</v>
          </cell>
          <cell r="J683" t="str">
            <v>VER</v>
          </cell>
          <cell r="K683" t="str">
            <v>INVERSIÓN</v>
          </cell>
          <cell r="L683" t="str">
            <v>YELINETH PÉREZ GARCÍA - REGIONAL NORTE DE SANTANDER</v>
          </cell>
          <cell r="M683" t="str">
            <v>Mínima Cuantía</v>
          </cell>
          <cell r="N683">
            <v>32000000</v>
          </cell>
          <cell r="O683">
            <v>0</v>
          </cell>
          <cell r="P683" t="str">
            <v>N/A</v>
          </cell>
          <cell r="Q683" t="str">
            <v>N/A</v>
          </cell>
          <cell r="R683" t="str">
            <v>N/A</v>
          </cell>
          <cell r="S683" t="str">
            <v xml:space="preserve">	SERVICIOS AUTOLLANOS S.A.S.</v>
          </cell>
          <cell r="T683" t="str">
            <v>CELEBRADO</v>
          </cell>
        </row>
        <row r="684">
          <cell r="F684" t="str">
            <v>20000678 H3</v>
          </cell>
          <cell r="G684" t="str">
            <v>RSTC1150 REALIZAR EL MANTENIMIENTO PREVENTIVO Y CORRECTIVO DE LOS VEHICULOS QUE PRESTAN APOYO TECNICO Y ADMINISTRATIVO EN EL AEROPUERTO GABRIEL VARGAS SANTOS DE TAME.</v>
          </cell>
          <cell r="H684" t="str">
            <v>REGIONAL NORTE DE SANTANDER</v>
          </cell>
          <cell r="I684" t="str">
            <v>N/A</v>
          </cell>
          <cell r="J684" t="str">
            <v>VER</v>
          </cell>
          <cell r="K684" t="str">
            <v>INVERSIÓN</v>
          </cell>
          <cell r="L684" t="str">
            <v>YELINETH PÉREZ GARCÍA - REGIONAL NORTE DE SANTANDER</v>
          </cell>
          <cell r="M684" t="str">
            <v>Mínima Cuantía</v>
          </cell>
          <cell r="N684">
            <v>6000000</v>
          </cell>
          <cell r="O684">
            <v>0</v>
          </cell>
          <cell r="P684" t="str">
            <v>N/A</v>
          </cell>
          <cell r="Q684" t="str">
            <v>N/A</v>
          </cell>
          <cell r="R684" t="str">
            <v>N/A</v>
          </cell>
          <cell r="S684"/>
          <cell r="T684" t="str">
            <v>DECLARADO DESIERTO</v>
          </cell>
        </row>
        <row r="685">
          <cell r="F685" t="str">
            <v>20000679 H3</v>
          </cell>
          <cell r="G685" t="str">
            <v xml:space="preserve">RANC1053 REALIZAR INTERVENTORIA AL ESTUDIO, DISEÑO Y CONSTRUCCIÓN DE UN SISTEMA DE RED CONTRA INCENDIO EN LAS OFICINAS DE LA REGIONAL ANTIOQUIA– RIONEGRO </v>
          </cell>
          <cell r="H685" t="str">
            <v>REGIONAL ANTIOQUIA</v>
          </cell>
          <cell r="I685" t="str">
            <v>N/A</v>
          </cell>
          <cell r="J685" t="str">
            <v>VER</v>
          </cell>
          <cell r="K685" t="str">
            <v>INVERSIÓN</v>
          </cell>
          <cell r="L685" t="str">
            <v>JAIME ANDRÉS PADILLA - REGIONAL ANTIOQUIA</v>
          </cell>
          <cell r="M685" t="str">
            <v>Mínima Cuantía</v>
          </cell>
          <cell r="N685">
            <v>38000000</v>
          </cell>
          <cell r="O685">
            <v>0</v>
          </cell>
          <cell r="P685"/>
          <cell r="Q685"/>
          <cell r="R685"/>
          <cell r="S685"/>
          <cell r="T685"/>
        </row>
        <row r="686">
          <cell r="F686" t="str">
            <v>20000680 H4</v>
          </cell>
          <cell r="G686" t="str">
            <v>RSTC0606 EFECTUAR MANTENIMIENTO A PISTAS EN LOS AEROPUERTOS DE PUERTO RONDON, OCAÑA Y TAME</v>
          </cell>
          <cell r="H686" t="str">
            <v>REGIONAL NORTE DE SANTANDER</v>
          </cell>
          <cell r="I686" t="str">
            <v>N/A</v>
          </cell>
          <cell r="J686" t="str">
            <v>VER</v>
          </cell>
          <cell r="K686" t="str">
            <v>INVERSIÓN</v>
          </cell>
          <cell r="L686" t="str">
            <v>JUAN DAVID GALVIS MARQUEZ - REGIONAL NORTE DE SANTANDER</v>
          </cell>
          <cell r="M686" t="str">
            <v>Selección Abreviada de Menor Cuantía</v>
          </cell>
          <cell r="N686">
            <v>380000000</v>
          </cell>
          <cell r="O686">
            <v>0</v>
          </cell>
          <cell r="P686" t="str">
            <v>N/A</v>
          </cell>
          <cell r="Q686"/>
          <cell r="R686"/>
          <cell r="S686"/>
          <cell r="T686" t="str">
            <v>BORRADORES PREPLIEGO</v>
          </cell>
        </row>
        <row r="687">
          <cell r="F687" t="str">
            <v>20000681 H3</v>
          </cell>
          <cell r="G687" t="str">
            <v>RSTC1152 REALIZAR LOS ESTUDIOS Y DISEÑOS PARA CONSTRUIR DRENAJES PARA EL MANEJO DE AGUAS LLUVIAS EN EL AEROPUERTO DE ARAUQUITA Y PUERTO RONDON</v>
          </cell>
          <cell r="H687" t="str">
            <v>REGIONAL NORTE DE SANTANDER</v>
          </cell>
          <cell r="I687" t="str">
            <v>N/A</v>
          </cell>
          <cell r="J687" t="str">
            <v>VER</v>
          </cell>
          <cell r="K687" t="str">
            <v>INVERSIÓN</v>
          </cell>
          <cell r="L687" t="str">
            <v>JUAN DAVID GALVIS MARQUEZ - REGIONAL NORTE DE SANTANDER</v>
          </cell>
          <cell r="M687" t="str">
            <v>Mínima Cuantía</v>
          </cell>
          <cell r="N687">
            <v>76000000</v>
          </cell>
          <cell r="O687">
            <v>0</v>
          </cell>
          <cell r="P687" t="str">
            <v>N/A</v>
          </cell>
          <cell r="Q687" t="str">
            <v>N/A</v>
          </cell>
          <cell r="R687" t="str">
            <v>N/A</v>
          </cell>
          <cell r="S687"/>
          <cell r="T687" t="str">
            <v>CELEBRADO</v>
          </cell>
        </row>
        <row r="688">
          <cell r="F688" t="str">
            <v>20000682 H3</v>
          </cell>
          <cell r="G688" t="str">
            <v>RNCC0866 REALIZAR EL MANTENIMIENTO, INSTALACIÓN Y PUESTA EN FUNCIONAMIENTO DE EQUIPOS DE RAYOS X RAPISCAN Y ARCOS DETECTORES DE METAL CON REPUESTOS IMPREVISTOS</v>
          </cell>
          <cell r="H688" t="str">
            <v>DIRECCIÓN SERVICIOS AEROPORTUARIOS</v>
          </cell>
          <cell r="I688" t="str">
            <v>2020009550
2020014640
2020018234</v>
          </cell>
          <cell r="J688"/>
          <cell r="K688" t="str">
            <v>INVERSIÓN</v>
          </cell>
          <cell r="L688" t="str">
            <v>ANDRÉS LÓPEZ</v>
          </cell>
          <cell r="M688" t="str">
            <v>mínima Cuantía</v>
          </cell>
          <cell r="N688">
            <v>87780000</v>
          </cell>
          <cell r="O688">
            <v>0</v>
          </cell>
          <cell r="P688" t="str">
            <v>N/A</v>
          </cell>
          <cell r="Q688" t="str">
            <v>N/A</v>
          </cell>
          <cell r="R688" t="str">
            <v>N/A</v>
          </cell>
          <cell r="S688"/>
          <cell r="T688" t="str">
            <v>DEVUELTO</v>
          </cell>
        </row>
        <row r="689">
          <cell r="F689" t="str">
            <v>20000683 H3</v>
          </cell>
          <cell r="G689" t="str">
            <v xml:space="preserve">RNCC0868 REALIZAR EL MANTENIMIENTO PREVENTIVO Y CORRECTIVO DEL CENTRO SITUACIONAL DE GESTIÓN DE CRISIS </v>
          </cell>
          <cell r="H689" t="str">
            <v>DIRECCIÓN SERVICIOS AEROPORTUARIOS</v>
          </cell>
          <cell r="I689">
            <v>2020011589</v>
          </cell>
          <cell r="J689" t="str">
            <v>VER</v>
          </cell>
          <cell r="K689" t="str">
            <v>INVERSIÓN</v>
          </cell>
          <cell r="L689" t="str">
            <v>ANDRÉS LÓPEZ</v>
          </cell>
          <cell r="M689" t="str">
            <v>Licitación Pública</v>
          </cell>
          <cell r="N689">
            <v>513944773</v>
          </cell>
          <cell r="O689">
            <v>3641713436</v>
          </cell>
          <cell r="P689" t="str">
            <v>N/A</v>
          </cell>
          <cell r="Q689" t="str">
            <v>N/A</v>
          </cell>
          <cell r="R689" t="str">
            <v>N/A</v>
          </cell>
          <cell r="S689"/>
          <cell r="T689" t="str">
            <v>DEVUELTO</v>
          </cell>
        </row>
        <row r="690">
          <cell r="F690" t="str">
            <v>20000684 H3</v>
          </cell>
          <cell r="G690" t="str">
            <v>RMTC0829 ADQUIRIR E INSTALAR SISTEMAS DE BALIZAJE Y LUCES DE OBTRUCCION EN LAS DIFERENTES TORRES DE LAS ESTACIONES DE LA REGIONAL META</v>
          </cell>
          <cell r="H690" t="str">
            <v>REGIONAL META</v>
          </cell>
          <cell r="I690" t="str">
            <v>N/A</v>
          </cell>
          <cell r="J690" t="str">
            <v>VER</v>
          </cell>
          <cell r="K690" t="str">
            <v>INVERSIÓN</v>
          </cell>
          <cell r="L690" t="str">
            <v>HECTOR HARVEY CARILLO - REGIONAL META</v>
          </cell>
          <cell r="M690" t="str">
            <v>Mínima Cuantía</v>
          </cell>
          <cell r="N690">
            <v>87000000</v>
          </cell>
          <cell r="O690">
            <v>0</v>
          </cell>
          <cell r="P690" t="str">
            <v>N/A</v>
          </cell>
          <cell r="Q690"/>
          <cell r="R690"/>
          <cell r="S690" t="str">
            <v xml:space="preserve">SKYTECH S.A.S </v>
          </cell>
          <cell r="T690" t="str">
            <v>ADJUDICADO</v>
          </cell>
        </row>
        <row r="691">
          <cell r="F691" t="str">
            <v>20000685 H1</v>
          </cell>
          <cell r="G691" t="str">
            <v>RCNC0726 ADQUIRIR EL COMBUSTIBLE PARA LOS VEHICULOS DE SOPORTE TECNICO DE LA REGIONAL CUNDINAMARCA</v>
          </cell>
          <cell r="H691" t="str">
            <v>REGIONAL CUNDINAMARCA</v>
          </cell>
          <cell r="I691" t="str">
            <v>N/A</v>
          </cell>
          <cell r="J691"/>
          <cell r="K691" t="str">
            <v>INVERSIÓN</v>
          </cell>
          <cell r="L691" t="str">
            <v>MARIA VIRGINIA CRISTANCHO RODRÍGUEZ - REGIONAL CUNDINAMARCA</v>
          </cell>
          <cell r="M691" t="str">
            <v>Selección Abreviada  - Acuerdo Marco</v>
          </cell>
          <cell r="N691">
            <v>110000000</v>
          </cell>
          <cell r="O691">
            <v>0</v>
          </cell>
          <cell r="P691" t="str">
            <v>N/A</v>
          </cell>
          <cell r="Q691" t="str">
            <v>N/A</v>
          </cell>
          <cell r="R691" t="str">
            <v>N/A</v>
          </cell>
          <cell r="S691" t="str">
            <v>ORGANIZACION TERPEL S.A.</v>
          </cell>
          <cell r="T691" t="str">
            <v>CELEBRADO</v>
          </cell>
        </row>
        <row r="692">
          <cell r="F692" t="str">
            <v>20000686 H2</v>
          </cell>
          <cell r="G692" t="str">
            <v>RNCC0660 ADQUIRIR, INSTALAR Y PONER EN FUNCIONAMIENTO EL SISTEMA DE INSPECCION Y VALIDACION EN VUELO EN LAS AERONAVES DE LA ENTIDAD (VIGENCIA FUTURA)</v>
          </cell>
          <cell r="H692" t="str">
            <v>SUBDIRECCIÓN GENERAL</v>
          </cell>
          <cell r="I692">
            <v>2020013173</v>
          </cell>
          <cell r="J692" t="str">
            <v>VER</v>
          </cell>
          <cell r="K692" t="str">
            <v>INVERSIÓN</v>
          </cell>
          <cell r="L692" t="str">
            <v>ANDRÉS LÓPEZ</v>
          </cell>
          <cell r="M692" t="str">
            <v>Licitación Pública</v>
          </cell>
          <cell r="N692">
            <v>3000000000</v>
          </cell>
          <cell r="O692">
            <v>16505191453</v>
          </cell>
          <cell r="P692">
            <v>3000000000</v>
          </cell>
          <cell r="Q692" t="str">
            <v>N/A</v>
          </cell>
          <cell r="R692" t="str">
            <v>N/A</v>
          </cell>
          <cell r="S692"/>
          <cell r="T692" t="str">
            <v>BORRADORES PREPLIEGO</v>
          </cell>
        </row>
        <row r="693">
          <cell r="F693" t="str">
            <v>20000687A H1</v>
          </cell>
          <cell r="G693" t="str">
            <v>RNCC0932 SUMINISTRAR COMBUSTIBLE MEDIANTE CHIP, CON DESTINO A LOS VEHÍCULOS OPERATIVOS DE LA SSOAC–GSA 2020 - NO DISPONIBLES TIENDA VIRTUAL</v>
          </cell>
          <cell r="H693" t="str">
            <v>SECRETARIA SEGURIDAD OPERACIONAL AÉREA</v>
          </cell>
          <cell r="I693">
            <v>2020009674</v>
          </cell>
          <cell r="J693" t="str">
            <v>VER</v>
          </cell>
          <cell r="K693" t="str">
            <v>INVERSIÓN</v>
          </cell>
          <cell r="L693" t="str">
            <v>LINA DÁVILA</v>
          </cell>
          <cell r="M693" t="str">
            <v>Mínima Cuantía</v>
          </cell>
          <cell r="N693">
            <v>10000000</v>
          </cell>
          <cell r="O693">
            <v>0</v>
          </cell>
          <cell r="P693" t="str">
            <v>N/A</v>
          </cell>
          <cell r="Q693" t="str">
            <v>N/A</v>
          </cell>
          <cell r="R693" t="str">
            <v>ACEPTACIÓN OFERTA 24 DE JUNIO DE 2020</v>
          </cell>
          <cell r="S693" t="str">
            <v>ORGANIZACIÓN TERPEL S.A</v>
          </cell>
          <cell r="T693" t="str">
            <v>CELEBRADO</v>
          </cell>
        </row>
        <row r="694">
          <cell r="F694" t="str">
            <v>20000688 H1</v>
          </cell>
          <cell r="G694" t="str">
            <v>RSTC0650 ADQUIRIR COMBUSTIBLE Y LUBRICANTES PARA LAS MÁQUINAS SEI Y VEHÍCULOS DE APOYO EN EL AEROPUERTO YARIGUIES DE BARRANCABERMEJA</v>
          </cell>
          <cell r="H694" t="str">
            <v>REGIONAL NORTE DE SANTANDER</v>
          </cell>
          <cell r="I694" t="str">
            <v>N/A</v>
          </cell>
          <cell r="J694" t="str">
            <v>VER</v>
          </cell>
          <cell r="K694" t="str">
            <v>INVERSIÓN</v>
          </cell>
          <cell r="L694" t="str">
            <v>JEAN FERNANDO CARRASCAL ORTIZ - REGIONAL NORTE DE SANTANDER</v>
          </cell>
          <cell r="M694" t="str">
            <v>Mínima Cuantía</v>
          </cell>
          <cell r="N694">
            <v>24060000</v>
          </cell>
          <cell r="O694">
            <v>0</v>
          </cell>
          <cell r="P694" t="str">
            <v>N/A</v>
          </cell>
          <cell r="Q694" t="str">
            <v>N/A</v>
          </cell>
          <cell r="R694" t="str">
            <v>N/A</v>
          </cell>
          <cell r="S694"/>
          <cell r="T694" t="str">
            <v>CELEBRADO</v>
          </cell>
        </row>
        <row r="695">
          <cell r="F695" t="str">
            <v>20000689 H1</v>
          </cell>
          <cell r="G695" t="str">
            <v>RANC0694 ADQUISICION, INSTALACION Y MANTENIMIENTO DE LOS SISTEMAS DE PUESTA A TIERRA  SIPRA DE LAS ESTACIONES AERONAUTICAS DE LA REGIONAL ANTIOQUIA</v>
          </cell>
          <cell r="H695" t="str">
            <v>REGIONAL ANTIOQUIA</v>
          </cell>
          <cell r="I695" t="str">
            <v>N/A</v>
          </cell>
          <cell r="J695" t="str">
            <v>VER</v>
          </cell>
          <cell r="K695" t="str">
            <v>INVERSIÓN</v>
          </cell>
          <cell r="L695" t="str">
            <v>ROSA ELISA GÓMEZ - REGIONAL ANTIOQUIA</v>
          </cell>
          <cell r="M695" t="str">
            <v>Selección Abreviada de Menor Cuantía</v>
          </cell>
          <cell r="N695">
            <v>200000000</v>
          </cell>
          <cell r="O695">
            <v>0</v>
          </cell>
          <cell r="P695"/>
          <cell r="Q695"/>
          <cell r="R695"/>
          <cell r="S695"/>
          <cell r="T695"/>
        </row>
        <row r="696">
          <cell r="F696" t="str">
            <v>20000690 H1</v>
          </cell>
          <cell r="G696" t="str">
            <v>RANC0678 MANTENER, CONSERVAR Y ACTUALIZAR LOS SISTEMAS DE RESPALDO (UPS) DE LOS AEROPUERTOS Y ESTACIONES AERONAUTICAS DE LA REGIONAL ANTIOQUIA</v>
          </cell>
          <cell r="H696" t="str">
            <v>REGIONAL ANTIOQUIA</v>
          </cell>
          <cell r="I696" t="str">
            <v>N/A</v>
          </cell>
          <cell r="J696" t="str">
            <v>VER</v>
          </cell>
          <cell r="K696" t="str">
            <v>INVERSIÓN</v>
          </cell>
          <cell r="L696" t="str">
            <v>JAIME ANDRÉS PADILLA - REGIONAL ANTIOQUIA</v>
          </cell>
          <cell r="M696" t="str">
            <v>Selección Abreviada de Menor Cuantía</v>
          </cell>
          <cell r="N696">
            <v>108000000</v>
          </cell>
          <cell r="O696">
            <v>0</v>
          </cell>
          <cell r="P696"/>
          <cell r="Q696"/>
          <cell r="R696"/>
          <cell r="S696"/>
          <cell r="T696"/>
        </row>
        <row r="697">
          <cell r="F697" t="str">
            <v>20000691 H4</v>
          </cell>
          <cell r="G697" t="str">
            <v/>
          </cell>
          <cell r="H697" t="str">
            <v>REGIONAL CUNDINAMARCA</v>
          </cell>
          <cell r="I697" t="str">
            <v>N/A</v>
          </cell>
          <cell r="J697" t="str">
            <v>VER</v>
          </cell>
          <cell r="K697" t="str">
            <v>INVERSIÓN</v>
          </cell>
          <cell r="L697" t="str">
            <v>TATIANA PAOLA COLLANTE - REGIONAL CUNDINAMARCA</v>
          </cell>
          <cell r="M697" t="str">
            <v>Selección Abreviada de Menor Cuantía</v>
          </cell>
          <cell r="N697">
            <v>0</v>
          </cell>
          <cell r="O697">
            <v>0</v>
          </cell>
          <cell r="P697" t="str">
            <v>N/A</v>
          </cell>
          <cell r="Q697" t="str">
            <v>RESOLUCION 00057 DE 09/06/2020</v>
          </cell>
          <cell r="R697"/>
          <cell r="S697"/>
          <cell r="T697" t="str">
            <v>DEFINITIVO PLIEGOS DEFINITIVOS</v>
          </cell>
        </row>
        <row r="698">
          <cell r="F698" t="str">
            <v>20000692 H1</v>
          </cell>
          <cell r="G698" t="str">
            <v>RCNC0715 SUMINISTRAR EL COMBUSTIBLE PARA LOS GRUPOS ELECTROGENOS DE AEROPUERTOS Y ESTACIONES DE DIFICIL ACCESO DE LA REGIONAL CUNDINAMARCA FUERA DE LA TVEC.</v>
          </cell>
          <cell r="H698" t="str">
            <v>REGIONAL CUNDINAMARCA</v>
          </cell>
          <cell r="I698" t="str">
            <v>N/A</v>
          </cell>
          <cell r="J698" t="str">
            <v>VER</v>
          </cell>
          <cell r="K698" t="str">
            <v>INVERSIÓN</v>
          </cell>
          <cell r="L698" t="str">
            <v>JORGE LUIS MACIADO - REGIONAL CUNDINAMARCA</v>
          </cell>
          <cell r="M698" t="str">
            <v>Selección Abreviada de Menor Cuantía</v>
          </cell>
          <cell r="N698">
            <v>360000000</v>
          </cell>
          <cell r="O698">
            <v>0</v>
          </cell>
          <cell r="P698" t="str">
            <v>N/A</v>
          </cell>
          <cell r="Q698" t="str">
            <v>RESOLUCION 00041 DE 15/05/2020</v>
          </cell>
          <cell r="R698" t="str">
            <v>RESOLUCION 00053 DE 05/06/2020</v>
          </cell>
          <cell r="S698" t="str">
            <v>ALBERTO  LOPEZ JIMENEZ</v>
          </cell>
          <cell r="T698" t="str">
            <v>CELEBRADO</v>
          </cell>
        </row>
        <row r="699">
          <cell r="F699" t="str">
            <v>20000693 H4</v>
          </cell>
          <cell r="G699" t="str">
            <v xml:space="preserve">RVLC0791 REALIZAR EL MANTENIMIENTO PREVENTIVO Y CORRECTIVO DE LOS SISTEMAS CNS/MET/ENERGIA DE LOS AEROPUERTOS DE LA REGIONAL VALLE </v>
          </cell>
          <cell r="H699" t="str">
            <v>REGIONAL VALLE</v>
          </cell>
          <cell r="I699" t="str">
            <v>N/A</v>
          </cell>
          <cell r="J699" t="str">
            <v>VER</v>
          </cell>
          <cell r="K699" t="str">
            <v>INVERSIÓN</v>
          </cell>
          <cell r="L699" t="str">
            <v>JENNY HISBELIA BRAVO - REGIONAL VALLE</v>
          </cell>
          <cell r="M699" t="str">
            <v>Selección Abreviada de Menor Cuantía</v>
          </cell>
          <cell r="N699">
            <v>321000000</v>
          </cell>
          <cell r="O699">
            <v>0</v>
          </cell>
          <cell r="P699" t="str">
            <v>N/A</v>
          </cell>
          <cell r="Q699"/>
          <cell r="R699"/>
          <cell r="S699"/>
          <cell r="T699"/>
        </row>
        <row r="700">
          <cell r="F700" t="str">
            <v>20000694 H2</v>
          </cell>
          <cell r="G700" t="str">
            <v>RSTC0631 ADQUIRIR E INSTALAR AIRES ACONDICIONADOS EN LOS AEROPUERTOS Y ESTACIONES DE LA REGIONAL N DE S.</v>
          </cell>
          <cell r="H700" t="str">
            <v>REGIONAL NORTE DE SANTANDER</v>
          </cell>
          <cell r="I700" t="str">
            <v>N/A</v>
          </cell>
          <cell r="J700" t="str">
            <v>VER</v>
          </cell>
          <cell r="K700" t="str">
            <v>INVERSIÓN</v>
          </cell>
          <cell r="L700" t="str">
            <v>SHARYN NATALY HERNÁNDEZ - REGIONAL NORTE DE SANTANDER</v>
          </cell>
          <cell r="M700" t="str">
            <v>Mínima Cuantía</v>
          </cell>
          <cell r="N700">
            <v>37000000</v>
          </cell>
          <cell r="O700">
            <v>0</v>
          </cell>
          <cell r="P700" t="str">
            <v>N/A</v>
          </cell>
          <cell r="Q700" t="str">
            <v>N/A</v>
          </cell>
          <cell r="R700" t="str">
            <v>N/A</v>
          </cell>
          <cell r="S700"/>
          <cell r="T700" t="str">
            <v>CELEBRADO</v>
          </cell>
        </row>
        <row r="701">
          <cell r="F701" t="str">
            <v>20000695 H1</v>
          </cell>
          <cell r="G701" t="str">
            <v>RVLC0768 ADQUIRIR COMBUSTIBLE TIPO DIESEL (ACPM) PUESTO EN SITIO PARA LOS GRUPOS ELECTROGENOS DE LOS AEROPUERTOS Y ESTACIONES AERONAUTICAS REGIONAL VALLE</v>
          </cell>
          <cell r="H701" t="str">
            <v>REGIONAL VALLE</v>
          </cell>
          <cell r="I701" t="str">
            <v>N/A</v>
          </cell>
          <cell r="J701" t="str">
            <v>VER</v>
          </cell>
          <cell r="K701" t="str">
            <v>INVERSIÓN</v>
          </cell>
          <cell r="L701" t="str">
            <v>JENNY HISBELIA BRAVO - REGIONAL VALLE</v>
          </cell>
          <cell r="M701" t="str">
            <v>Selección Abreviada de Menor Cuantía</v>
          </cell>
          <cell r="N701">
            <v>236000000</v>
          </cell>
          <cell r="O701">
            <v>0</v>
          </cell>
          <cell r="P701" t="str">
            <v>N/A</v>
          </cell>
          <cell r="Q701"/>
          <cell r="R701"/>
          <cell r="S701"/>
          <cell r="T701"/>
        </row>
        <row r="702">
          <cell r="F702" t="str">
            <v>20000696 H4</v>
          </cell>
          <cell r="G702" t="str">
            <v>RNCC0946 REALIZAR EL MANTENIMIENTO DE LA INFRAESTRUCTURA LADO AIRE Y LADO TIERRA DEL AEROPUERTO HACARITAMA DE AGUACHICA, CESAR.</v>
          </cell>
          <cell r="H702" t="str">
            <v>DIRECCIÓN DE INFRAESTRUCTURA AEROPORTUARIA</v>
          </cell>
          <cell r="I702">
            <v>2020010456</v>
          </cell>
          <cell r="J702" t="str">
            <v>VER</v>
          </cell>
          <cell r="K702" t="str">
            <v>INVERSIÓN</v>
          </cell>
          <cell r="L702" t="str">
            <v>ARIADNE DURÁN</v>
          </cell>
          <cell r="M702" t="str">
            <v>Licitación Pública</v>
          </cell>
          <cell r="N702">
            <v>2200000000</v>
          </cell>
          <cell r="O702">
            <v>0</v>
          </cell>
          <cell r="P702"/>
          <cell r="Q702" t="str">
            <v>RESOLUCION DE APERTURA 01179 DEL 08 DE JUNIO DE 2020</v>
          </cell>
          <cell r="R702" t="str">
            <v>RESOLUCION DE ADJUDICACION  01561 DEL 19 DE AGOSTO DE 2020</v>
          </cell>
          <cell r="S702" t="str">
            <v>CONSORCIO CALING DARLEV</v>
          </cell>
          <cell r="T702" t="str">
            <v>ADJUDICADO</v>
          </cell>
        </row>
        <row r="703">
          <cell r="F703" t="str">
            <v>20000697 H1</v>
          </cell>
          <cell r="G703" t="str">
            <v>RVLC0764 ADQUIRIR PRODUCTOS PARA MANTENIMIENTO Y ELEMENTOS PARA LA  LIMPIEZA DE MAQUINAS DE BOMBEROS Y VEHÍCULOS DE RESCATE SEI VALLE</v>
          </cell>
          <cell r="H703" t="str">
            <v>REGIONAL VALLE</v>
          </cell>
          <cell r="I703" t="str">
            <v>N/A</v>
          </cell>
          <cell r="J703" t="str">
            <v>VER</v>
          </cell>
          <cell r="K703" t="str">
            <v>INVERSIÓN</v>
          </cell>
          <cell r="L703" t="str">
            <v>JENNY HISBELIA BRAVO - REGIONAL VALLE</v>
          </cell>
          <cell r="M703" t="str">
            <v>Mínima Cuantía</v>
          </cell>
          <cell r="N703">
            <v>22589800</v>
          </cell>
          <cell r="O703">
            <v>0</v>
          </cell>
          <cell r="P703" t="str">
            <v>N/A</v>
          </cell>
          <cell r="Q703"/>
          <cell r="R703"/>
          <cell r="S703" t="str">
            <v>CONTROL SERVICES ENGINEERING S.A.S.</v>
          </cell>
          <cell r="T703" t="str">
            <v>ADJUDICADO</v>
          </cell>
        </row>
        <row r="704">
          <cell r="F704" t="str">
            <v>20000698 H4</v>
          </cell>
          <cell r="G704" t="str">
            <v>RVLC1140 REALIZAR LA AMPLIACION Y ADECUACION DE LA ESTACION DEL SEI,  MEJORAMIENTO CUARTO DE BASURAS Y DEMOLICION ANTIGUA BODEGA DEL AEROPUERTO DE BUENAVENTURA</v>
          </cell>
          <cell r="H704" t="str">
            <v>REGIONAL VALLE</v>
          </cell>
          <cell r="I704" t="str">
            <v>N/A</v>
          </cell>
          <cell r="J704" t="str">
            <v>VER</v>
          </cell>
          <cell r="K704" t="str">
            <v>INVERSIÓN</v>
          </cell>
          <cell r="L704" t="str">
            <v>JENNY HISBELIA BRAVO - REGIONAL VALLE</v>
          </cell>
          <cell r="M704" t="str">
            <v>Selección Abreviada de Menor Cuantía</v>
          </cell>
          <cell r="N704">
            <v>339770072</v>
          </cell>
          <cell r="O704">
            <v>0</v>
          </cell>
          <cell r="P704" t="str">
            <v>N/A</v>
          </cell>
          <cell r="Q704"/>
          <cell r="R704"/>
          <cell r="S704" t="str">
            <v>JAVIER LONDOÑO OP SAS</v>
          </cell>
          <cell r="T704" t="str">
            <v>ADJUDICADO</v>
          </cell>
        </row>
        <row r="705">
          <cell r="F705" t="str">
            <v>20000699 A H3</v>
          </cell>
          <cell r="G705" t="str">
            <v>RNCC1128 PRESTAR EL SERVICIO DE CANAL DE COMUNICACION ENTRE BOGOTA (CGAC) Y SANTIAGO DE TOLU</v>
          </cell>
          <cell r="H705" t="str">
            <v>DIRECCIÓN TELECOMUNICACIONES Y AYUDAS NAVEGACION AEREA</v>
          </cell>
          <cell r="I705">
            <v>2020009874</v>
          </cell>
          <cell r="J705" t="str">
            <v>VER</v>
          </cell>
          <cell r="K705" t="str">
            <v>INVERSIÓN</v>
          </cell>
          <cell r="L705" t="str">
            <v>OLGA BUELVAS</v>
          </cell>
          <cell r="M705" t="str">
            <v>Mínima Cuantía</v>
          </cell>
          <cell r="N705">
            <v>52716762</v>
          </cell>
          <cell r="O705">
            <v>0</v>
          </cell>
          <cell r="P705" t="str">
            <v>N/A</v>
          </cell>
          <cell r="Q705" t="str">
            <v>N/A</v>
          </cell>
          <cell r="R705" t="str">
            <v>N/A</v>
          </cell>
          <cell r="S705" t="str">
            <v xml:space="preserve">EMPRESA DE TELECOMUNICACIONES DE BOGOTA S.A. E.S.P </v>
          </cell>
          <cell r="T705" t="str">
            <v>ADJUDICADO</v>
          </cell>
        </row>
        <row r="706">
          <cell r="F706" t="str">
            <v>20000700 H4</v>
          </cell>
          <cell r="G706" t="str">
            <v>RCNC0748 REALIZAR MANTENIMIENTO A LA TERMINAL Y TORRE DE CONTROL DEL AEROPUERTO DE MARIQUITA</v>
          </cell>
          <cell r="H706" t="str">
            <v>REGIONAL CUNDINAMARCA</v>
          </cell>
          <cell r="I706" t="str">
            <v>N/A</v>
          </cell>
          <cell r="J706" t="str">
            <v>VER</v>
          </cell>
          <cell r="K706" t="str">
            <v>INVERSIÓN</v>
          </cell>
          <cell r="L706" t="str">
            <v>TATIANA PAOLA COLLANTE - REGIONAL CUNDINAMARCA</v>
          </cell>
          <cell r="M706" t="str">
            <v>Selección Abreviada de Menor Cuantía</v>
          </cell>
          <cell r="N706">
            <v>330000000</v>
          </cell>
          <cell r="O706">
            <v>0</v>
          </cell>
          <cell r="P706" t="str">
            <v>N/A</v>
          </cell>
          <cell r="Q706" t="str">
            <v>RESOLUCION 00055 DE 08/06/2020</v>
          </cell>
          <cell r="R706"/>
          <cell r="S706"/>
          <cell r="T706" t="str">
            <v>DEFINITIVO PLIEGOS DEFINITIVOS</v>
          </cell>
        </row>
        <row r="707">
          <cell r="F707" t="str">
            <v>20000701 H1</v>
          </cell>
          <cell r="G707" t="str">
            <v>RCNC0739 ADQUIRIR COMBUSTIBLE PARA MÁQUINAS DE BOMBEROS, SIERRA MIKE, AMBULANCIAS Y SAR DE LOS AEROPUERTOS ADSCRITOS A LA REGIONAL CUNDINAMARCA</v>
          </cell>
          <cell r="H707" t="str">
            <v>REGIONAL CUNDINAMARCA</v>
          </cell>
          <cell r="I707" t="str">
            <v>N/A</v>
          </cell>
          <cell r="J707"/>
          <cell r="K707" t="str">
            <v>INVERSIÓN</v>
          </cell>
          <cell r="L707" t="str">
            <v>MARIA VIRGINIA CRISTANCHO RODRÍGUEZ - REGIONAL CUNDINAMARCA</v>
          </cell>
          <cell r="M707" t="str">
            <v>Selección Abreviada de Menor Cuantía</v>
          </cell>
          <cell r="N707">
            <v>200000000</v>
          </cell>
          <cell r="O707">
            <v>0</v>
          </cell>
          <cell r="P707" t="str">
            <v>N/A</v>
          </cell>
          <cell r="Q707" t="str">
            <v>N/A</v>
          </cell>
          <cell r="R707" t="str">
            <v>N/A</v>
          </cell>
          <cell r="S707" t="str">
            <v>SODEXO SERVICIOS DE BENEFICIOS E INCENTIVOS COLOMBIA S.A</v>
          </cell>
          <cell r="T707" t="str">
            <v>CELEBRADO</v>
          </cell>
        </row>
        <row r="708">
          <cell r="F708" t="str">
            <v>20000702 H1</v>
          </cell>
          <cell r="G708" t="str">
            <v>RCNC0729 ADQUIRIR E INSTALAR VIDRIOS PARA EL CGAC Y TORRE CONTROL DEL DORADO.</v>
          </cell>
          <cell r="H708" t="str">
            <v>REGIONAL CUNDINAMARCA</v>
          </cell>
          <cell r="I708" t="str">
            <v>N/A</v>
          </cell>
          <cell r="J708" t="str">
            <v>VER</v>
          </cell>
          <cell r="K708" t="str">
            <v>INVERSIÓN</v>
          </cell>
          <cell r="L708" t="str">
            <v>JORGE LUIS MACIADO - REGIONAL CUNDINAMARCA</v>
          </cell>
          <cell r="M708" t="str">
            <v>Mínima Cuantía</v>
          </cell>
          <cell r="N708">
            <v>70000000</v>
          </cell>
          <cell r="O708">
            <v>0</v>
          </cell>
          <cell r="P708" t="str">
            <v>N/A</v>
          </cell>
          <cell r="Q708" t="str">
            <v>N/A</v>
          </cell>
          <cell r="R708"/>
          <cell r="S708"/>
          <cell r="T708" t="str">
            <v>EVALUACIÓN DEFINITIVA</v>
          </cell>
        </row>
        <row r="709">
          <cell r="F709" t="str">
            <v>20000703 H1</v>
          </cell>
          <cell r="G709" t="str">
            <v/>
          </cell>
          <cell r="H709" t="str">
            <v>DIRECCIÓN TELECOMUNICACIONES Y AYUDAS NAVEGACION AEREA</v>
          </cell>
          <cell r="I709"/>
          <cell r="J709"/>
          <cell r="K709" t="str">
            <v/>
          </cell>
          <cell r="L709"/>
          <cell r="M709"/>
          <cell r="N709">
            <v>0</v>
          </cell>
          <cell r="O709">
            <v>0</v>
          </cell>
          <cell r="P709"/>
          <cell r="Q709"/>
          <cell r="R709"/>
          <cell r="S709"/>
          <cell r="T709" t="str">
            <v>REVOCADO</v>
          </cell>
        </row>
        <row r="710">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cell r="I710">
            <v>2020010464</v>
          </cell>
          <cell r="J710" t="str">
            <v>VER</v>
          </cell>
          <cell r="K710" t="str">
            <v>INVERSIÓN</v>
          </cell>
          <cell r="L710" t="str">
            <v>EDNA VALENZUELA</v>
          </cell>
          <cell r="M710" t="str">
            <v>Mínima Cuantía</v>
          </cell>
          <cell r="N710">
            <v>85000000</v>
          </cell>
          <cell r="O710">
            <v>0</v>
          </cell>
          <cell r="P710" t="str">
            <v>N/A</v>
          </cell>
          <cell r="Q710" t="str">
            <v>N/A</v>
          </cell>
          <cell r="R710" t="str">
            <v>COMUNICADO DE ACEPTACIÓN DE OFERTA DEL  6 DE MAYO DE 2020</v>
          </cell>
          <cell r="S710" t="str">
            <v>FUMI ESPRAY SAS</v>
          </cell>
          <cell r="T710" t="str">
            <v>CELEBRADO</v>
          </cell>
        </row>
        <row r="711">
          <cell r="F711" t="str">
            <v>20000705 H4</v>
          </cell>
          <cell r="G711" t="str">
            <v>RCNC0725 REALIZAR MANTENIMIENTO DE LA INFRAESTRUCTURA DE LAS ESTACIONES DE LA REGIONAL CUNDINAMARCA</v>
          </cell>
          <cell r="H711" t="str">
            <v>REGIONAL CUNDINAMARCA</v>
          </cell>
          <cell r="I711" t="str">
            <v>N/A</v>
          </cell>
          <cell r="J711" t="str">
            <v>VER</v>
          </cell>
          <cell r="K711" t="str">
            <v>INVERSIÓN</v>
          </cell>
          <cell r="L711" t="str">
            <v>ALBA ROCIO ESTUPIÑAN - REGIONAL CUNDINAMARCA</v>
          </cell>
          <cell r="M711" t="str">
            <v>Selección Abreviada de Menor Cuantía</v>
          </cell>
          <cell r="N711">
            <v>320000000</v>
          </cell>
          <cell r="O711">
            <v>0</v>
          </cell>
          <cell r="P711" t="str">
            <v>N/A</v>
          </cell>
          <cell r="Q711"/>
          <cell r="R711"/>
          <cell r="S711"/>
          <cell r="T711" t="str">
            <v>DEFINITIVO PLIEGOS DEFINITIVOS</v>
          </cell>
        </row>
        <row r="712">
          <cell r="F712" t="str">
            <v>20000706 H1</v>
          </cell>
          <cell r="G712" t="str">
            <v>RCNC1056 ADQUIRIR PEAJES PARA EL TRAYECTO GIRARDOT - NEIVA - FLANDES  VÍA EL PATÁ PARA LOS VEHICULOS DE SOPORTE TÉCNICO A LA REGIONAL CUNDINAMARCA.</v>
          </cell>
          <cell r="H712" t="str">
            <v>REGIONAL CUNDINAMARCA</v>
          </cell>
          <cell r="I712" t="str">
            <v>N/A</v>
          </cell>
          <cell r="J712" t="str">
            <v>VER</v>
          </cell>
          <cell r="K712" t="str">
            <v>INVERSIÓN</v>
          </cell>
          <cell r="L712" t="str">
            <v>MARIA VIRGINIA CRISTANCHO RODRÍGUEZ - REGIONAL CUNDINAMARCA</v>
          </cell>
          <cell r="M712" t="str">
            <v>Contratación Directa</v>
          </cell>
          <cell r="N712">
            <v>3100000</v>
          </cell>
          <cell r="O712">
            <v>0</v>
          </cell>
          <cell r="P712" t="str">
            <v>N/A</v>
          </cell>
          <cell r="Q712" t="str">
            <v>N/A</v>
          </cell>
          <cell r="R712" t="str">
            <v>N/A</v>
          </cell>
          <cell r="S712"/>
          <cell r="T712" t="str">
            <v>ADJUDICADO</v>
          </cell>
        </row>
        <row r="713">
          <cell r="F713" t="str">
            <v>20000707 H1</v>
          </cell>
          <cell r="G713" t="str">
            <v>RATC1037 SUMINISTRAR ACEITES Y LUBRICANTES GRUPOS ELECTROGENOS REGIONAL ATLANTICO</v>
          </cell>
          <cell r="H713" t="str">
            <v>REGIONAL ATLÁNTICO</v>
          </cell>
          <cell r="I713" t="str">
            <v>N/A</v>
          </cell>
          <cell r="J713" t="str">
            <v>VER</v>
          </cell>
          <cell r="K713" t="str">
            <v>INVERSIÓN</v>
          </cell>
          <cell r="L713" t="str">
            <v>MARIA BERNARDA PIMIENTA SALADEN - REGIONAL ATLÁNTICO</v>
          </cell>
          <cell r="M713" t="str">
            <v>Mínima Cuantía</v>
          </cell>
          <cell r="N713">
            <v>50000000</v>
          </cell>
          <cell r="O713">
            <v>0</v>
          </cell>
          <cell r="P713" t="str">
            <v>N/A</v>
          </cell>
          <cell r="Q713"/>
          <cell r="R713"/>
          <cell r="S713"/>
          <cell r="T713" t="str">
            <v>CELEBRADO</v>
          </cell>
        </row>
        <row r="714">
          <cell r="F714" t="str">
            <v>20000708A H3</v>
          </cell>
          <cell r="G714" t="str">
            <v/>
          </cell>
          <cell r="H714" t="str">
            <v>REGIONAL CUNDINAMARCA</v>
          </cell>
          <cell r="I714" t="str">
            <v>N/A</v>
          </cell>
          <cell r="J714" t="str">
            <v>VER</v>
          </cell>
          <cell r="K714" t="str">
            <v>INVERSIÓN</v>
          </cell>
          <cell r="L714" t="str">
            <v>MARIA VIRGINIA CRISTANCHO RODRÍGUEZ - REGIONAL CUNDINAMARCA</v>
          </cell>
          <cell r="M714" t="str">
            <v>Selección Abreviada de Menor Cuantía</v>
          </cell>
          <cell r="N714">
            <v>0</v>
          </cell>
          <cell r="O714">
            <v>0</v>
          </cell>
          <cell r="P714" t="str">
            <v>N/A</v>
          </cell>
          <cell r="Q714"/>
          <cell r="R714"/>
          <cell r="S714"/>
          <cell r="T714" t="str">
            <v>DEFINITIVO PLIEGOS DEFINITIVOS</v>
          </cell>
        </row>
        <row r="715">
          <cell r="F715" t="str">
            <v>20000709 H3</v>
          </cell>
          <cell r="G715" t="str">
            <v>RNCC0540 REALIZAR AVALUOS COMERCIALES SOBRE PREDIOS QUE REQUIERA LA AEROCIVIL A NIVEL NACIONAL</v>
          </cell>
          <cell r="H715" t="str">
            <v>GRUPO ADMINISTRACION INMUEBLES</v>
          </cell>
          <cell r="I715" t="str">
            <v>N/A</v>
          </cell>
          <cell r="J715" t="str">
            <v>VER</v>
          </cell>
          <cell r="K715" t="str">
            <v>INVERSIÓN</v>
          </cell>
          <cell r="L715" t="str">
            <v>CAMILO BECERRA</v>
          </cell>
          <cell r="M715" t="str">
            <v>Contrato Interadministrativo</v>
          </cell>
          <cell r="N715">
            <v>82000000</v>
          </cell>
          <cell r="O715">
            <v>0</v>
          </cell>
          <cell r="P715" t="str">
            <v>N/A</v>
          </cell>
          <cell r="Q715" t="str">
            <v>N/A</v>
          </cell>
          <cell r="R715"/>
          <cell r="S715" t="str">
            <v>INSTITUTO GEOGRÁFICO AGUSTÍN CODAZZI</v>
          </cell>
          <cell r="T715" t="str">
            <v>ADJUDICADO</v>
          </cell>
        </row>
        <row r="716">
          <cell r="F716" t="str">
            <v>20000710 H1</v>
          </cell>
          <cell r="G716" t="str">
            <v>RSTC0620 ACTUALIZAR LA ILUMINACION ZONA VERDE Y PARQUEADERO POR MEDIO DE ILUMINACION TIPO LED Y ENERGIA FOTOVOLTAICA EN EL AEROPUERTO SANTIAGO PÉREZ QUIROZ DE ARAUCA</v>
          </cell>
          <cell r="H716" t="str">
            <v>REGIONAL NORTE DE SANTANDER</v>
          </cell>
          <cell r="I716" t="str">
            <v>N/A</v>
          </cell>
          <cell r="J716"/>
          <cell r="K716" t="str">
            <v>INVERSIÓN</v>
          </cell>
          <cell r="L716" t="str">
            <v>SHARYN NATALY HERNÁNDEZ - REGIONAL NORTE DE SANTANDER</v>
          </cell>
          <cell r="M716" t="str">
            <v>Selección Abreviada de Menor Cuantía</v>
          </cell>
          <cell r="N716">
            <v>133000000</v>
          </cell>
          <cell r="O716">
            <v>0</v>
          </cell>
          <cell r="P716" t="str">
            <v>N/A</v>
          </cell>
          <cell r="Q716"/>
          <cell r="R716"/>
          <cell r="S716"/>
          <cell r="T716" t="str">
            <v>REVOCADO</v>
          </cell>
        </row>
        <row r="717">
          <cell r="F717" t="str">
            <v>20000711 H3</v>
          </cell>
          <cell r="G717" t="str">
            <v>RATC1073 REALIZAR ACTIVIDADES PARA EL CONTROL DE PELIGRO AVIARIO Y FAUNA EN LOS AEROPUERTOS DE VALLEDUPAR, RIOHACHA, SANTA MARTA, SAN ANDRES Y PROVIDENCIA</v>
          </cell>
          <cell r="H717" t="str">
            <v>REGIONAL ATLÁNTICO</v>
          </cell>
          <cell r="I717" t="str">
            <v>N/A</v>
          </cell>
          <cell r="J717" t="str">
            <v>VER</v>
          </cell>
          <cell r="K717" t="str">
            <v>INVERSIÓN</v>
          </cell>
          <cell r="L717" t="str">
            <v>MARIA BERNARDA PIMIENTA SALADEN - REGIONAL ATLÁNTICO</v>
          </cell>
          <cell r="M717" t="str">
            <v>Mínima Cuantía</v>
          </cell>
          <cell r="N717">
            <v>87000000</v>
          </cell>
          <cell r="O717">
            <v>0</v>
          </cell>
          <cell r="P717" t="str">
            <v>N/A</v>
          </cell>
          <cell r="Q717">
            <v>43950</v>
          </cell>
          <cell r="R717"/>
          <cell r="S717"/>
          <cell r="T717" t="str">
            <v>CELEBRADO</v>
          </cell>
        </row>
        <row r="718">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cell r="I718" t="str">
            <v>N/A</v>
          </cell>
          <cell r="J718" t="str">
            <v>VER</v>
          </cell>
          <cell r="K718" t="str">
            <v>INVERSIÓN</v>
          </cell>
          <cell r="L718" t="str">
            <v>JEAN FERNANDO CARRASCAL ORTIZ - REGIONAL NORTE DE SANTANDER</v>
          </cell>
          <cell r="M718" t="str">
            <v>Mínima Cuantía</v>
          </cell>
          <cell r="N718">
            <v>46360000</v>
          </cell>
          <cell r="O718">
            <v>0</v>
          </cell>
          <cell r="P718" t="str">
            <v>N/A</v>
          </cell>
          <cell r="Q718" t="str">
            <v>N/A</v>
          </cell>
          <cell r="R718" t="str">
            <v>N/A</v>
          </cell>
          <cell r="S718"/>
          <cell r="T718" t="str">
            <v>CELEBRADO</v>
          </cell>
        </row>
        <row r="719">
          <cell r="F719" t="str">
            <v>20000713 H4
LOTE 1</v>
          </cell>
          <cell r="G719" t="str">
            <v>RNCC1004 REALIZAR EL MANTENIMIENTO DE CANALES Y ROCERIA EN FRANJAS DE SEGURIDAD DE AEROPUERTOS REGIONAL NORTE DE SANTANDER (POR LOTES)</v>
          </cell>
          <cell r="H719" t="str">
            <v>DIRECCIÓN DE INFRAESTRUCTURA AEROPORTUARIA</v>
          </cell>
          <cell r="I719">
            <v>2020010745</v>
          </cell>
          <cell r="J719" t="str">
            <v>VER</v>
          </cell>
          <cell r="K719" t="str">
            <v>INVERSIÓN</v>
          </cell>
          <cell r="L719" t="str">
            <v>ARIADNE DURÁN</v>
          </cell>
          <cell r="M719" t="str">
            <v>Selección Abreviada de Menor Cuantía</v>
          </cell>
          <cell r="N719">
            <v>440000000</v>
          </cell>
          <cell r="O719">
            <v>0</v>
          </cell>
          <cell r="P719"/>
          <cell r="Q719" t="str">
            <v>RESOLUCION DE APERTURA 01116 DEL 02 DE JUNIO DE 2020</v>
          </cell>
          <cell r="R719" t="str">
            <v>RESOLUCION DE ADJUDICACION  01506 DEL 10 DE AGOSTO DE 2020</v>
          </cell>
          <cell r="S719" t="str">
            <v xml:space="preserve">LOTE 1 CONSORCIO MANTENIMIENTO </v>
          </cell>
          <cell r="T719" t="str">
            <v>ADJUDICADO</v>
          </cell>
        </row>
        <row r="720">
          <cell r="F720" t="str">
            <v>20000714 H1 OC 48613</v>
          </cell>
          <cell r="G720" t="str">
            <v>RSTC0611 ADQUIRIR EXTINTORES PORTATILES Y SERVICIOS COMPLEMENTARIOS PARA LOS AEROPUERTOS DE ARAUCA, TAME, CUCUTA, BUCARAMANGA Y BARRANCABERMEJA</v>
          </cell>
          <cell r="H720" t="str">
            <v>REGIONAL NORTE DE SANTANDER</v>
          </cell>
          <cell r="I720" t="str">
            <v>N/A</v>
          </cell>
          <cell r="J720"/>
          <cell r="K720" t="str">
            <v>INVERSIÓN</v>
          </cell>
          <cell r="L720"/>
          <cell r="M720" t="str">
            <v>Selección Abreviada  - Acuerdo Marco</v>
          </cell>
          <cell r="N720">
            <v>32000000</v>
          </cell>
          <cell r="O720">
            <v>0</v>
          </cell>
          <cell r="P720"/>
          <cell r="Q720"/>
          <cell r="R720"/>
          <cell r="S720"/>
          <cell r="T720" t="str">
            <v>CELEBRADO</v>
          </cell>
        </row>
        <row r="721">
          <cell r="F721" t="str">
            <v>20000715 H3</v>
          </cell>
          <cell r="G721" t="str">
            <v>RSTC0649 REALIZAR EL MANTENIMIENTO A LOS SISTEMAS SIPRA EN EL AEROPUERTO PALONEGRO DE BUCARAMANGA</v>
          </cell>
          <cell r="H721" t="str">
            <v>REGIONAL NORTE DE SANTANDER</v>
          </cell>
          <cell r="I721" t="str">
            <v>N/A</v>
          </cell>
          <cell r="J721" t="str">
            <v>VER</v>
          </cell>
          <cell r="K721" t="str">
            <v>INVERSIÓN</v>
          </cell>
          <cell r="L721"/>
          <cell r="M721" t="str">
            <v>Mínima Cuantía</v>
          </cell>
          <cell r="N721">
            <v>50000000</v>
          </cell>
          <cell r="O721">
            <v>0</v>
          </cell>
          <cell r="P721"/>
          <cell r="Q721"/>
          <cell r="R721"/>
          <cell r="S721"/>
          <cell r="T721"/>
        </row>
        <row r="722">
          <cell r="F722" t="str">
            <v>20000716 H3</v>
          </cell>
          <cell r="G722" t="str">
            <v>RNCC1160 APOYAR EN MATERIA JURÍDICA AL PRESTADOR DE SERVICIOS A LA NAVEGACIÓN AÉREA Y A LOS SERVICIOS AEROPORTUARIOS</v>
          </cell>
          <cell r="H722" t="str">
            <v>SECRETARIA SISTEMAS OPERACIONALES</v>
          </cell>
          <cell r="I722">
            <v>2020010619</v>
          </cell>
          <cell r="J722" t="str">
            <v>VER</v>
          </cell>
          <cell r="K722" t="str">
            <v>INVERSIÓN</v>
          </cell>
          <cell r="L722" t="str">
            <v>ARTURO NIÑO</v>
          </cell>
          <cell r="M722" t="str">
            <v>Contratación Directa - Prestación de Servicios</v>
          </cell>
          <cell r="N722">
            <v>42000000</v>
          </cell>
          <cell r="O722">
            <v>0</v>
          </cell>
          <cell r="P722" t="str">
            <v>N/A</v>
          </cell>
          <cell r="Q722" t="str">
            <v>N/A</v>
          </cell>
          <cell r="R722" t="str">
            <v>N/A</v>
          </cell>
          <cell r="S722" t="str">
            <v>ADRIANA CAROLINA AMEZQUITA</v>
          </cell>
          <cell r="T722" t="str">
            <v>CELEBRADO</v>
          </cell>
        </row>
        <row r="723">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cell r="I723">
            <v>2020010500</v>
          </cell>
          <cell r="J723" t="str">
            <v>VER</v>
          </cell>
          <cell r="K723" t="str">
            <v>INVERSIÓN</v>
          </cell>
          <cell r="L723" t="str">
            <v>SILVIA JULIANA ARÉVALO</v>
          </cell>
          <cell r="M723" t="str">
            <v>Licitación Pública</v>
          </cell>
          <cell r="N723">
            <v>1020000000</v>
          </cell>
          <cell r="O723">
            <v>0</v>
          </cell>
          <cell r="P723"/>
          <cell r="Q723" t="str">
            <v>Resolución 1196</v>
          </cell>
          <cell r="R723" t="str">
            <v>Res 01451</v>
          </cell>
          <cell r="S723" t="str">
            <v>YESID DARÍO MEJÍA PIÑERES</v>
          </cell>
          <cell r="T723" t="str">
            <v>ADJUDICADO</v>
          </cell>
        </row>
        <row r="724">
          <cell r="F724" t="str">
            <v>20000718 H3</v>
          </cell>
          <cell r="G724" t="str">
            <v>RNCC0873 ACTUALIZAR Y FORMULAR LOS INSTRUMENTOS DE MANEJO AMBIENTAL DE LOS AEROPUERTOS A CARGO DE LA AERONAUTICA CIVIL</v>
          </cell>
          <cell r="H724" t="str">
            <v>DIRECCIÓN SERVICIOS AEROPORTUARIOS</v>
          </cell>
          <cell r="I724">
            <v>2020010902</v>
          </cell>
          <cell r="J724" t="str">
            <v>VER</v>
          </cell>
          <cell r="K724" t="str">
            <v>INVERSIÓN</v>
          </cell>
          <cell r="L724" t="str">
            <v>SILVIA JULIANA ARÉVALO</v>
          </cell>
          <cell r="M724" t="str">
            <v>Concurso de Méritos Abierto</v>
          </cell>
          <cell r="N724">
            <v>1049925430</v>
          </cell>
          <cell r="O724">
            <v>0</v>
          </cell>
          <cell r="P724"/>
          <cell r="Q724" t="str">
            <v>Resolución 1125</v>
          </cell>
          <cell r="R724" t="str">
            <v>Res 01431</v>
          </cell>
          <cell r="S724" t="str">
            <v>CONSORCIO MANEJO AMBIENTAL 2020</v>
          </cell>
          <cell r="T724" t="str">
            <v>ADJUDICADO</v>
          </cell>
        </row>
        <row r="725">
          <cell r="F725" t="str">
            <v>20000719 H3</v>
          </cell>
          <cell r="G725" t="str">
            <v>RANC0675 REALIZAR CONTROL DE MURCIELAGOS EN EL CIELO RASO DE LAS INSTALACIONES ADMINISTRATIVAS</v>
          </cell>
          <cell r="H725" t="str">
            <v>REGIONAL ANTIOQUIA</v>
          </cell>
          <cell r="I725" t="str">
            <v>N/A</v>
          </cell>
          <cell r="J725" t="str">
            <v>VER</v>
          </cell>
          <cell r="K725" t="str">
            <v>INVERSIÓN</v>
          </cell>
          <cell r="L725"/>
          <cell r="M725" t="str">
            <v>Mínima Cuantía</v>
          </cell>
          <cell r="N725">
            <v>40000000</v>
          </cell>
          <cell r="O725">
            <v>0</v>
          </cell>
          <cell r="P725"/>
          <cell r="Q725"/>
          <cell r="R725"/>
          <cell r="S725"/>
          <cell r="T725" t="str">
            <v>CELEBRADO</v>
          </cell>
        </row>
        <row r="726">
          <cell r="F726" t="str">
            <v>20000720 H2</v>
          </cell>
          <cell r="G726" t="str">
            <v xml:space="preserve">RNCC0910 ADQUIRIR, INSTALAR, CALIBRAR, PROBAR Y PONER EN SERVICIO ASCENSORES PARA EL AEROPUERTO EL YOPAL </v>
          </cell>
          <cell r="H726" t="str">
            <v>DIRECCIÓN TELECOMUNICACIONES Y AYUDAS NAVEGACION AEREA</v>
          </cell>
          <cell r="I726">
            <v>2020011008</v>
          </cell>
          <cell r="J726" t="str">
            <v>VER</v>
          </cell>
          <cell r="K726" t="str">
            <v>INVERSIÓN</v>
          </cell>
          <cell r="L726" t="str">
            <v>JORGE BUITRAGO</v>
          </cell>
          <cell r="M726" t="str">
            <v>Selección Abreviada de Menor Cuantía</v>
          </cell>
          <cell r="N726" t="str">
            <v>$ 179.067.035</v>
          </cell>
          <cell r="O726">
            <v>0</v>
          </cell>
          <cell r="P726" t="str">
            <v>$87.465.000</v>
          </cell>
          <cell r="Q726" t="str">
            <v>RESOLUCIÓN DE APERTURA No. 01198 DEL 11 DE JUNIO DE 2020</v>
          </cell>
          <cell r="R726" t="str">
            <v>Resolución No. (01442) 29 de julio de 2020</v>
          </cell>
          <cell r="S726" t="str">
            <v>ROBINSON LEONARDO FONSECA RUBIO – C.C. 79.803.698</v>
          </cell>
          <cell r="T726" t="str">
            <v>ADJUDICADO</v>
          </cell>
        </row>
        <row r="727">
          <cell r="F727" t="str">
            <v>20000721 H4</v>
          </cell>
          <cell r="G727" t="str">
            <v>RANC1051 REALIZAR MANTENIMIENTO A LA PISTA Y PLATAFORMA DEL AEROPUERTO DE CIENAGA DE ORO</v>
          </cell>
          <cell r="H727" t="str">
            <v>REGIONAL ANTIOQUIA</v>
          </cell>
          <cell r="I727" t="str">
            <v>N/A</v>
          </cell>
          <cell r="J727" t="str">
            <v>VER</v>
          </cell>
          <cell r="K727" t="str">
            <v>INVERSIÓN</v>
          </cell>
          <cell r="L727"/>
          <cell r="M727" t="str">
            <v>Selección Abreviada de Menor Cuantía</v>
          </cell>
          <cell r="N727">
            <v>750000000</v>
          </cell>
          <cell r="O727">
            <v>0</v>
          </cell>
          <cell r="P727"/>
          <cell r="Q727"/>
          <cell r="R727"/>
          <cell r="S727"/>
          <cell r="T727"/>
        </row>
        <row r="728">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cell r="I728">
            <v>2020012195</v>
          </cell>
          <cell r="J728" t="str">
            <v>VER</v>
          </cell>
          <cell r="K728" t="str">
            <v>FUNCIONAMIENTO</v>
          </cell>
          <cell r="L728" t="str">
            <v>JORGE BUITRAGO</v>
          </cell>
          <cell r="M728" t="str">
            <v>Selección Abreviada Subasta Inversa</v>
          </cell>
          <cell r="N728">
            <v>237652443</v>
          </cell>
          <cell r="O728">
            <v>0</v>
          </cell>
          <cell r="P728" t="str">
            <v>N/A</v>
          </cell>
          <cell r="Q728" t="str">
            <v xml:space="preserve">Resolución Nro. (01355) 9 de julio de 2020 </v>
          </cell>
          <cell r="R728" t="str">
            <v xml:space="preserve">Resolución No. (01565) 20 de agosto de 2020 </v>
          </cell>
          <cell r="S728" t="str">
            <v xml:space="preserve">PORTES DE COLOMBIA SAS </v>
          </cell>
          <cell r="T728" t="str">
            <v>ADJUDICADO</v>
          </cell>
        </row>
        <row r="729">
          <cell r="F729" t="str">
            <v>20000723 H4</v>
          </cell>
          <cell r="G729" t="str">
            <v>RCNC1137 MANTENER, MEJORAR Y REHABILITAR LA INFRAESTRUCTURA DE LA TERMINAL, ESTACION DE BOMBEROS Y SUBESTACION DEL AEROPUERTO BENITO SALAS DE NEIVA</v>
          </cell>
          <cell r="H729" t="str">
            <v>REGIONAL CUNDINAMARCA</v>
          </cell>
          <cell r="I729" t="str">
            <v>N/A</v>
          </cell>
          <cell r="J729" t="str">
            <v>VER</v>
          </cell>
          <cell r="K729" t="str">
            <v>INVERSIÓN</v>
          </cell>
          <cell r="L729" t="str">
            <v>ALBA ROCIO ESTUPIÑAN - REGIONAL CUNDINAMARCA</v>
          </cell>
          <cell r="M729" t="str">
            <v>Selección Abreviada de Menor Cuantía</v>
          </cell>
          <cell r="N729">
            <v>320121746</v>
          </cell>
          <cell r="O729">
            <v>0</v>
          </cell>
          <cell r="P729" t="str">
            <v>N/A</v>
          </cell>
          <cell r="Q729" t="str">
            <v>RESOLUCION 00054 DE 08/06/2020</v>
          </cell>
          <cell r="R729"/>
          <cell r="S729"/>
          <cell r="T729" t="str">
            <v>DEFINITIVO PLIEGOS DEFINITIVOS</v>
          </cell>
        </row>
        <row r="730">
          <cell r="F730" t="str">
            <v>20000724 A H3</v>
          </cell>
          <cell r="G730" t="str">
            <v>RNCC0890 PRESTAR EL SERVICIO DE CANAL DE COMUNICACION ENTRE SAN ANDRES Y PROVIDENCIA</v>
          </cell>
          <cell r="H730" t="str">
            <v>DIRECCIÓN TELECOMUNICACIONES Y AYUDAS NAVEGACION AEREA</v>
          </cell>
          <cell r="I730" t="str">
            <v>ver observación</v>
          </cell>
          <cell r="J730" t="str">
            <v>VER</v>
          </cell>
          <cell r="K730" t="str">
            <v>INVERSIÓN</v>
          </cell>
          <cell r="L730" t="str">
            <v>LINA DÁVILA</v>
          </cell>
          <cell r="M730" t="str">
            <v>Selección Abreviada Subasta Inversa</v>
          </cell>
          <cell r="N730">
            <v>141584022</v>
          </cell>
          <cell r="O730">
            <v>0</v>
          </cell>
          <cell r="P730" t="str">
            <v>N/A</v>
          </cell>
          <cell r="Q730" t="str">
            <v>RESOLUCIÓN DE APERTURA NO. 01320 DEL 07 DE JULIO DE 2020</v>
          </cell>
          <cell r="R730" t="str">
            <v xml:space="preserve"> RESOLUCION DE ADJUDICACION NO. 01499 DEL 06 DE AGOSTO DE 2020</v>
          </cell>
          <cell r="S730" t="str">
            <v>SOL CABLE VISIÓN S.A.S E.S.P</v>
          </cell>
          <cell r="T730" t="str">
            <v>ADJUDICADO</v>
          </cell>
        </row>
        <row r="731">
          <cell r="F731" t="str">
            <v>20000725 A H3</v>
          </cell>
          <cell r="G731" t="str">
            <v>RNCC0519 PRESTAR EL SERVICIO PARA REALIZAR EL PROCESO DE TRANSICIÓN DEL PROTOCOLO DE INTERNET IPv4 AL PROTOCOLO INTERNET IPv6.</v>
          </cell>
          <cell r="H731" t="str">
            <v>DIRECCIÓN INFORMÁTICA</v>
          </cell>
          <cell r="I731">
            <v>2020010975</v>
          </cell>
          <cell r="J731" t="str">
            <v>VER</v>
          </cell>
          <cell r="K731" t="str">
            <v>INVERSIÓN</v>
          </cell>
          <cell r="L731" t="str">
            <v>EDNA VALENZUELA</v>
          </cell>
          <cell r="M731" t="str">
            <v>Concurso de Méritos Abierto</v>
          </cell>
          <cell r="N731">
            <v>774591432</v>
          </cell>
          <cell r="O731">
            <v>0</v>
          </cell>
          <cell r="P731" t="str">
            <v>N/A</v>
          </cell>
          <cell r="Q731" t="str">
            <v>(01197) 11 de junio de 2020</v>
          </cell>
          <cell r="R731" t="str">
            <v>(01443) 29 de Julio de 2020</v>
          </cell>
          <cell r="S731"/>
          <cell r="T731" t="str">
            <v>DECLARADO DESIERTO</v>
          </cell>
        </row>
        <row r="732">
          <cell r="F732" t="str">
            <v>20000726 H4
LOTE 1</v>
          </cell>
          <cell r="G732" t="str">
            <v xml:space="preserve">RNCC1003 REALIZAR EL MANTENIMIENTO DE CANALES, CERRAMIENTO Y ROCERIA DE AEROPUERTOS REGIONAL NORTE DE SANTANDER(POR LOTES) </v>
          </cell>
          <cell r="H732" t="str">
            <v>DIRECCIÓN DE INFRAESTRUCTURA AEROPORTUARIA</v>
          </cell>
          <cell r="I732">
            <v>2020011088</v>
          </cell>
          <cell r="J732" t="str">
            <v>VER</v>
          </cell>
          <cell r="K732" t="str">
            <v>INVERSIÓN</v>
          </cell>
          <cell r="L732" t="str">
            <v>ARIADNE DURÁN</v>
          </cell>
          <cell r="M732" t="str">
            <v>Selección Abreviada de Menor Cuantía</v>
          </cell>
          <cell r="N732">
            <v>860000000</v>
          </cell>
          <cell r="O732">
            <v>0</v>
          </cell>
          <cell r="P732"/>
          <cell r="Q732" t="str">
            <v>RESOLUCION DE APERTURA 01120DEL 03 DE JUNIO DE 2020</v>
          </cell>
          <cell r="R732" t="str">
            <v>RESOLUCION DE ADJUDICACION  01477 DEL 05 DE AGOSTO DE 2020</v>
          </cell>
          <cell r="S732" t="str">
            <v>LOTE 1 UNION TEMPORAL N DE SANTANDER-726</v>
          </cell>
          <cell r="T732" t="str">
            <v>ADJUDICADO</v>
          </cell>
        </row>
        <row r="733">
          <cell r="F733" t="str">
            <v xml:space="preserve">20000727 H3 </v>
          </cell>
          <cell r="G733" t="str">
            <v>RANC0681 MANTENER Y CONSERVAR LOS CONTRAPOLOS Y ESTRUCTURAS DE LOS SISTEMAS DE RADIOAYUDAS Y TORRES AUTOSOPORTADAS COMUNICACIONES DE LA REGIONAL ANTIOQUIA</v>
          </cell>
          <cell r="H733" t="str">
            <v>REGIONAL ANTIOQUIA</v>
          </cell>
          <cell r="I733" t="str">
            <v>N/A</v>
          </cell>
          <cell r="J733" t="str">
            <v>VER</v>
          </cell>
          <cell r="K733" t="str">
            <v>INVERSIÓN</v>
          </cell>
          <cell r="L733"/>
          <cell r="M733" t="str">
            <v>Selección Abreviada de Menor Cuantía</v>
          </cell>
          <cell r="N733">
            <v>200000000</v>
          </cell>
          <cell r="O733">
            <v>0</v>
          </cell>
          <cell r="P733"/>
          <cell r="Q733"/>
          <cell r="R733"/>
          <cell r="S733"/>
          <cell r="T733"/>
        </row>
        <row r="734">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cell r="I734" t="str">
            <v>ver observación</v>
          </cell>
          <cell r="J734" t="str">
            <v>VER</v>
          </cell>
          <cell r="K734" t="str">
            <v>FUNCIONAMIENTO</v>
          </cell>
          <cell r="L734" t="str">
            <v>JORGE BUITRAGO</v>
          </cell>
          <cell r="M734" t="str">
            <v>Selección Abreviada Subasta Inversa</v>
          </cell>
          <cell r="N734">
            <v>137220838</v>
          </cell>
          <cell r="O734">
            <v>0</v>
          </cell>
          <cell r="P734" t="str">
            <v>N/A</v>
          </cell>
          <cell r="Q734" t="str">
            <v>RESOLUCIÓN DE APERTURA No. 01073 DEL 22 DE MAYO DE 2020</v>
          </cell>
          <cell r="R734" t="str">
            <v>Resolución No. (01364) 13 de Julio de 2020</v>
          </cell>
          <cell r="S734" t="str">
            <v>ARKIMAX INTERNACIONAL LTDA</v>
          </cell>
          <cell r="T734" t="str">
            <v>ADJUDICADO</v>
          </cell>
        </row>
        <row r="735">
          <cell r="F735" t="str">
            <v>20000729 H1</v>
          </cell>
          <cell r="G735" t="str">
            <v>RSTC0636 ADQUIRIR REPUESTOS PARA LOS SISTEMAS DE ILUMINACION DE PISTA Y AYUDAS VISUALES DE LOS AEROPUERTOS DE CUCUTA BUCARAMANGA Y BARRANCABERMEJA.</v>
          </cell>
          <cell r="H735" t="str">
            <v>REGIONAL NORTE DE SANTANDER</v>
          </cell>
          <cell r="I735" t="str">
            <v>N/A</v>
          </cell>
          <cell r="J735" t="str">
            <v>VER</v>
          </cell>
          <cell r="K735" t="str">
            <v>INVERSIÓN</v>
          </cell>
          <cell r="L735"/>
          <cell r="M735" t="str">
            <v>Selección Abreviada de Menor Cuantía</v>
          </cell>
          <cell r="N735">
            <v>210000000</v>
          </cell>
          <cell r="O735">
            <v>0</v>
          </cell>
          <cell r="P735"/>
          <cell r="Q735"/>
          <cell r="R735"/>
          <cell r="S735"/>
          <cell r="T735"/>
        </row>
        <row r="736">
          <cell r="F736" t="str">
            <v>20000730 H2</v>
          </cell>
          <cell r="G736" t="str">
            <v>RNCC0514 ADQUIRIR E INSTALAR PROCESADORES Y SOFTWARE BASE PARA LOS SERVIDORES DE BASES DE DATOS ORACLE DE LA ENTIDAD.</v>
          </cell>
          <cell r="H736" t="str">
            <v>DIRECCIÓN INFORMÁTICA</v>
          </cell>
          <cell r="I736">
            <v>2020011437</v>
          </cell>
          <cell r="J736" t="str">
            <v>VER</v>
          </cell>
          <cell r="K736" t="str">
            <v>INVERSIÓN</v>
          </cell>
          <cell r="L736" t="str">
            <v>EDNA VALENZUELA</v>
          </cell>
          <cell r="M736" t="str">
            <v>Selección Abreviada Subasta Inversa</v>
          </cell>
          <cell r="N736" t="str">
            <v>$ 648.930.756</v>
          </cell>
          <cell r="O736">
            <v>0</v>
          </cell>
          <cell r="P736" t="str">
            <v>N/A</v>
          </cell>
          <cell r="Q736" t="str">
            <v>(01149) 5 de junio de 2020</v>
          </cell>
          <cell r="R736" t="str">
            <v>(01365) 13 de Julio de 2020</v>
          </cell>
          <cell r="S736" t="str">
            <v>REDCOMPUTO LTDA</v>
          </cell>
          <cell r="T736" t="str">
            <v>ADJUDICADO</v>
          </cell>
        </row>
        <row r="737">
          <cell r="F737" t="str">
            <v>20000731 H2</v>
          </cell>
          <cell r="G737" t="str">
            <v>RANC0670 ADQUIRIR, Y PONER EN SERVICIO GRUPOS ELECTRÓGENOS Y COMPLEMENTARIOS PARA LA SUBESTACIÓN ELÉCTRICA UBICADA EN LA ESTACIÓN CERRO GORDO</v>
          </cell>
          <cell r="H737" t="str">
            <v>REGIONAL ANTIOQUIA</v>
          </cell>
          <cell r="I737" t="str">
            <v>N/A</v>
          </cell>
          <cell r="J737" t="str">
            <v>VER</v>
          </cell>
          <cell r="K737" t="str">
            <v>INVERSIÓN</v>
          </cell>
          <cell r="L737"/>
          <cell r="M737" t="str">
            <v>Mínima Cuantía</v>
          </cell>
          <cell r="N737">
            <v>87780300</v>
          </cell>
          <cell r="O737">
            <v>0</v>
          </cell>
          <cell r="P737"/>
          <cell r="Q737"/>
          <cell r="R737"/>
          <cell r="S737"/>
          <cell r="T737"/>
        </row>
        <row r="738">
          <cell r="F738" t="str">
            <v>20000732 H1</v>
          </cell>
          <cell r="G738" t="str">
            <v xml:space="preserve">RVLC1144 ADQUIRIR ELEMENTOS E INSUMOS PARA EL TRATAMIENTO DE RESIDUOS SOLIDOS PARA LOS AEROPUERTOS REGIONAL VALLE </v>
          </cell>
          <cell r="H738" t="str">
            <v>REGIONAL VALLE</v>
          </cell>
          <cell r="I738" t="str">
            <v>N/A</v>
          </cell>
          <cell r="J738" t="str">
            <v>VER</v>
          </cell>
          <cell r="K738" t="str">
            <v>INVERSIÓN</v>
          </cell>
          <cell r="L738"/>
          <cell r="M738" t="str">
            <v>Mínima Cuantía</v>
          </cell>
          <cell r="N738">
            <v>55000000</v>
          </cell>
          <cell r="O738">
            <v>0</v>
          </cell>
          <cell r="P738"/>
          <cell r="Q738"/>
          <cell r="R738"/>
          <cell r="S738"/>
          <cell r="T738"/>
        </row>
        <row r="739">
          <cell r="F739" t="str">
            <v>20000733 H3</v>
          </cell>
          <cell r="G739" t="str">
            <v xml:space="preserve">RVLC1142 REALIZAR CONTROL GEOTECNICO PARA EL AEROPUERTO DE BUENAVENTURA </v>
          </cell>
          <cell r="H739" t="str">
            <v>REGIONAL VALLE</v>
          </cell>
          <cell r="I739" t="str">
            <v>N/A</v>
          </cell>
          <cell r="J739" t="str">
            <v>VER</v>
          </cell>
          <cell r="K739" t="str">
            <v>INVERSIÓN</v>
          </cell>
          <cell r="L739" t="str">
            <v>JENNY HISBELIA BRAVO - REGIONAL VALLE</v>
          </cell>
          <cell r="M739" t="str">
            <v>Mínima Cuantía</v>
          </cell>
          <cell r="N739">
            <v>85000000</v>
          </cell>
          <cell r="O739">
            <v>0</v>
          </cell>
          <cell r="P739"/>
          <cell r="Q739"/>
          <cell r="R739"/>
          <cell r="S739" t="str">
            <v>GRUPO TNK S.A.S.</v>
          </cell>
          <cell r="T739" t="str">
            <v>ADJUDICADO</v>
          </cell>
        </row>
        <row r="740">
          <cell r="F740" t="str">
            <v>20000734 H3
LOTE 1</v>
          </cell>
          <cell r="G740" t="str">
            <v>RNCC0965 REALIZAR LA INTERVENTORIA INTEGRAL AL MANTENIMIENTO LADO AIRE Y LADO TIERRA DE AEROPUERTOS REGIONAL CUNDINAMARCA (POR LOTES)</v>
          </cell>
          <cell r="H740" t="str">
            <v>DIRECCIÓN DE INFRAESTRUCTURA AEROPORTUARIA</v>
          </cell>
          <cell r="I740">
            <v>2020011190</v>
          </cell>
          <cell r="J740" t="str">
            <v>VER</v>
          </cell>
          <cell r="K740" t="str">
            <v>INVERSIÓN</v>
          </cell>
          <cell r="L740" t="str">
            <v>ARIADNE DURÁN</v>
          </cell>
          <cell r="M740" t="str">
            <v>Concurso de Méritos Abierto</v>
          </cell>
          <cell r="N740">
            <v>1045918951</v>
          </cell>
          <cell r="O740">
            <v>0</v>
          </cell>
          <cell r="P740"/>
          <cell r="Q740" t="str">
            <v>RESOLUCION DE APERTURA 01227 DEL 18 DE JUNIO DE 2020</v>
          </cell>
          <cell r="R740" t="str">
            <v>RESOLUCION DE ADJUDICACION  01441 DEL 29 DE JULIO DE 2020</v>
          </cell>
          <cell r="S740" t="str">
            <v xml:space="preserve">LOTE 1 COLOMBIA COLOMBIA 2020, </v>
          </cell>
          <cell r="T740" t="str">
            <v>ADJUDICADO</v>
          </cell>
        </row>
        <row r="741">
          <cell r="F741" t="str">
            <v>20000735 H3</v>
          </cell>
          <cell r="G741" t="str">
            <v>RVLC0780 REALIZAR EL MANTENIMIENTO DE JARDINES  Y ZONAS VERDES  ESTACIONES DE LA REGIONAL VALLE</v>
          </cell>
          <cell r="H741" t="str">
            <v>REGIONAL VALLE</v>
          </cell>
          <cell r="I741" t="str">
            <v>N/A</v>
          </cell>
          <cell r="J741" t="str">
            <v>VER</v>
          </cell>
          <cell r="K741" t="str">
            <v>INVERSIÓN</v>
          </cell>
          <cell r="L741" t="str">
            <v>JENNY HISBELIA BRAVO - REGIONAL VALLE</v>
          </cell>
          <cell r="M741" t="str">
            <v>Mínima Cuantía</v>
          </cell>
          <cell r="N741">
            <v>87000000</v>
          </cell>
          <cell r="O741">
            <v>0</v>
          </cell>
          <cell r="P741"/>
          <cell r="Q741"/>
          <cell r="R741"/>
          <cell r="S741" t="str">
            <v>AERONAUTICOS SERVICIOS TECNICOS Y ESPECIALIZADOS SA.</v>
          </cell>
          <cell r="T741" t="str">
            <v>ADJUDICADO</v>
          </cell>
        </row>
        <row r="742">
          <cell r="F742" t="str">
            <v>20000736 H3</v>
          </cell>
          <cell r="G742" t="str">
            <v xml:space="preserve">RVLC1143 REALIZAR PROGRAMA DE PELIGRO AVIARIO PARA EL AEROPUERTO DE GUAPI </v>
          </cell>
          <cell r="H742" t="str">
            <v>REGIONAL VALLE</v>
          </cell>
          <cell r="I742" t="str">
            <v>N/A</v>
          </cell>
          <cell r="J742" t="str">
            <v>VER</v>
          </cell>
          <cell r="K742" t="str">
            <v>INVERSIÓN</v>
          </cell>
          <cell r="L742" t="str">
            <v>JENNY HISBELIA BRAVO - REGIONAL VALLE</v>
          </cell>
          <cell r="M742" t="str">
            <v>Mínima Cuantía</v>
          </cell>
          <cell r="N742">
            <v>85000000</v>
          </cell>
          <cell r="O742">
            <v>0</v>
          </cell>
          <cell r="P742"/>
          <cell r="Q742"/>
          <cell r="R742"/>
          <cell r="S742" t="str">
            <v>SOLUCIONES INTEGRALES TM SAS.</v>
          </cell>
          <cell r="T742" t="str">
            <v>ADJUDICADO</v>
          </cell>
        </row>
        <row r="743">
          <cell r="F743" t="str">
            <v>20000737 H3</v>
          </cell>
          <cell r="G743" t="str">
            <v>RVLC1193 REALIZAR LAS  ACTIVIDADES DE DESINFECCION NECESARIAS PARA MITIGAR Y CONTROLAR EL RIESGO SANITARIO EN LOS AEROPUERTOS ADSCRITOS A LA REGIONAL AERONAUTICA VALLE</v>
          </cell>
          <cell r="H743" t="str">
            <v>REGIONAL VALLE</v>
          </cell>
          <cell r="I743" t="str">
            <v>N/A</v>
          </cell>
          <cell r="J743" t="str">
            <v>VER</v>
          </cell>
          <cell r="K743" t="str">
            <v>INVERSIÓN</v>
          </cell>
          <cell r="L743" t="str">
            <v>JENNY HISBELIA BRAVO - REGIONAL VALLE</v>
          </cell>
          <cell r="M743" t="str">
            <v>Mínima Cuantía</v>
          </cell>
          <cell r="N743">
            <v>87000000</v>
          </cell>
          <cell r="O743">
            <v>0</v>
          </cell>
          <cell r="P743"/>
          <cell r="Q743"/>
          <cell r="R743"/>
          <cell r="S743" t="str">
            <v>GRUPO TNK S.A.S.</v>
          </cell>
          <cell r="T743" t="str">
            <v>ADJUDICADO</v>
          </cell>
        </row>
        <row r="744">
          <cell r="F744" t="str">
            <v>20000738 H3</v>
          </cell>
          <cell r="G744" t="str">
            <v>RNCC1159 APOYO A LA GERENCIA DEL PROYECTO DE MODERNIZACIÓN DEL ARCHIVO Y GESTIÓN DOCUMENTAL  A CARGO DE LA DIRECCIÓN ADMINISTRATIVA</v>
          </cell>
          <cell r="H744" t="str">
            <v>DIRECCIÓN ADMINISTRATIVA</v>
          </cell>
          <cell r="I744">
            <v>2020011528</v>
          </cell>
          <cell r="J744" t="str">
            <v>VER</v>
          </cell>
          <cell r="K744" t="str">
            <v>INVERSIÓN</v>
          </cell>
          <cell r="L744" t="str">
            <v>EDNA VALENZUELA</v>
          </cell>
          <cell r="M744" t="str">
            <v>Contratación Directa - Prestación de Servicios</v>
          </cell>
          <cell r="N744">
            <v>65700000</v>
          </cell>
          <cell r="O744">
            <v>0</v>
          </cell>
          <cell r="P744" t="str">
            <v>N/A</v>
          </cell>
          <cell r="Q744" t="str">
            <v>N/A</v>
          </cell>
          <cell r="R744" t="str">
            <v>N/A</v>
          </cell>
          <cell r="S744" t="str">
            <v>MARIA AMPARO HERNANDEZ VELOZA</v>
          </cell>
          <cell r="T744" t="str">
            <v>CELEBRADO</v>
          </cell>
        </row>
        <row r="745">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cell r="I745" t="str">
            <v>N/A</v>
          </cell>
          <cell r="J745" t="str">
            <v>VER</v>
          </cell>
          <cell r="K745" t="str">
            <v>INVERSIÓN</v>
          </cell>
          <cell r="L745"/>
          <cell r="M745" t="str">
            <v>Mínima Cuantía</v>
          </cell>
          <cell r="N745">
            <v>85000000</v>
          </cell>
          <cell r="O745">
            <v>0</v>
          </cell>
          <cell r="P745"/>
          <cell r="Q745"/>
          <cell r="R745"/>
          <cell r="S745"/>
          <cell r="T745"/>
        </row>
        <row r="746">
          <cell r="F746" t="str">
            <v>20000740 H4</v>
          </cell>
          <cell r="G746" t="str">
            <v>RSTC0607 REALIZAR MANTENIMIENTO RUTINARIO A EDIFICACIONES AEROPORTUARIAS EN EL AEROPUERTO AGUAS CLARAS DE OCAÑA Y TAME</v>
          </cell>
          <cell r="H746" t="str">
            <v>REGIONAL NORTE DE SANTANDER</v>
          </cell>
          <cell r="I746" t="str">
            <v>N/A</v>
          </cell>
          <cell r="J746" t="str">
            <v>VER</v>
          </cell>
          <cell r="K746" t="str">
            <v>INVERSIÓN</v>
          </cell>
          <cell r="L746"/>
          <cell r="M746" t="str">
            <v>Selección Abreviada de Menor Cuantía</v>
          </cell>
          <cell r="N746">
            <v>160000000</v>
          </cell>
          <cell r="O746">
            <v>0</v>
          </cell>
          <cell r="P746"/>
          <cell r="Q746"/>
          <cell r="R746"/>
          <cell r="S746"/>
          <cell r="T746"/>
        </row>
        <row r="747">
          <cell r="F747" t="str">
            <v>20000741 H4</v>
          </cell>
          <cell r="G747" t="str">
            <v>RSTC0608 REALIZAR EL MANTENIMIENTO A LA VÍA DE ACCESO EN EL AEROPUERTO AGUAS CLARAS DE OCAÑA Y SARAVENA</v>
          </cell>
          <cell r="H747" t="str">
            <v>REGIONAL NORTE DE SANTANDER</v>
          </cell>
          <cell r="I747" t="str">
            <v>N/A</v>
          </cell>
          <cell r="J747" t="str">
            <v>VER</v>
          </cell>
          <cell r="K747" t="str">
            <v>INVERSIÓN</v>
          </cell>
          <cell r="L747"/>
          <cell r="M747" t="str">
            <v>Selección Abreviada de Menor Cuantía</v>
          </cell>
          <cell r="N747">
            <v>300000000</v>
          </cell>
          <cell r="O747">
            <v>0</v>
          </cell>
          <cell r="P747"/>
          <cell r="Q747"/>
          <cell r="R747"/>
          <cell r="S747"/>
          <cell r="T747"/>
        </row>
        <row r="748">
          <cell r="F748" t="str">
            <v>20000742 H4</v>
          </cell>
          <cell r="G748" t="str">
            <v>RSTC0652 REALIZAR EL MANTENIMIENTO A LAS ESTACIONES AERONAUTICA UBICADA EN LOS DEPARTAMENTOS NORTE DE SANATNDER, SANTANDER Y ARAUCA.</v>
          </cell>
          <cell r="H748" t="str">
            <v>REGIONAL NORTE DE SANTANDER</v>
          </cell>
          <cell r="I748" t="str">
            <v>N/A</v>
          </cell>
          <cell r="J748"/>
          <cell r="K748" t="str">
            <v>INVERSIÓN</v>
          </cell>
          <cell r="L748"/>
          <cell r="M748" t="str">
            <v>Selección Abreviada de Menor Cuantía</v>
          </cell>
          <cell r="N748">
            <v>561000000</v>
          </cell>
          <cell r="O748">
            <v>0</v>
          </cell>
          <cell r="P748"/>
          <cell r="Q748"/>
          <cell r="R748"/>
          <cell r="S748"/>
          <cell r="T748"/>
        </row>
        <row r="749">
          <cell r="F749" t="str">
            <v>20000743 H4</v>
          </cell>
          <cell r="G749" t="str">
            <v>RSTC0645 REALIZAR MANTENIMIENTO AL SHELTER DEL SISTEMA DE RADIOAYUDAS EN EL AEROPUERTO PALONEGRO DE BUCARAMANGA</v>
          </cell>
          <cell r="H749" t="str">
            <v>REGIONAL NORTE DE SANTANDER</v>
          </cell>
          <cell r="I749" t="str">
            <v>N/A</v>
          </cell>
          <cell r="J749" t="str">
            <v>VER</v>
          </cell>
          <cell r="K749" t="str">
            <v>INVERSIÓN</v>
          </cell>
          <cell r="L749"/>
          <cell r="M749" t="str">
            <v>Mínima Cuantía</v>
          </cell>
          <cell r="N749">
            <v>50000000</v>
          </cell>
          <cell r="O749">
            <v>0</v>
          </cell>
          <cell r="P749"/>
          <cell r="Q749"/>
          <cell r="R749"/>
          <cell r="S749"/>
          <cell r="T749"/>
        </row>
        <row r="750">
          <cell r="F750" t="str">
            <v>20000744 H4</v>
          </cell>
          <cell r="G750" t="str">
            <v>RVLC1141 REALIZAR LA AMPLIACION Y ADECUACION DE LA ESTACION DEL  SEI Y MEJORAMIENTO CUARTO DE TANQUE DE AGUA Y PISO ESTACION SEI DEL AEROPUERTO ANTONIO NARIÑO DE PASTO</v>
          </cell>
          <cell r="H750" t="str">
            <v>REGIONAL VALLE</v>
          </cell>
          <cell r="I750" t="str">
            <v>N/A</v>
          </cell>
          <cell r="J750" t="str">
            <v>VER</v>
          </cell>
          <cell r="K750" t="str">
            <v>INVERSIÓN</v>
          </cell>
          <cell r="L750"/>
          <cell r="M750" t="str">
            <v>Selección Abreviada de Menor Cuantía</v>
          </cell>
          <cell r="N750">
            <v>320000000</v>
          </cell>
          <cell r="O750">
            <v>0</v>
          </cell>
          <cell r="P750"/>
          <cell r="Q750"/>
          <cell r="R750"/>
          <cell r="S750"/>
          <cell r="T750"/>
        </row>
        <row r="751">
          <cell r="F751" t="str">
            <v>20000745 H2  OC  50383</v>
          </cell>
          <cell r="G751" t="str">
            <v>RNCC0507 ADQUIRIR, INSTALAR Y COLOCAR EN FUNCIONAMIENTO EQUIPOS. COMPUTADORES Y PERIFERICOS.</v>
          </cell>
          <cell r="H751" t="str">
            <v>DIRECCIÓN INFORMÁTICA</v>
          </cell>
          <cell r="I751">
            <v>2020010773</v>
          </cell>
          <cell r="J751"/>
          <cell r="K751" t="str">
            <v>INVERSIÓN</v>
          </cell>
          <cell r="L751" t="str">
            <v>ARTURO NIÑO</v>
          </cell>
          <cell r="M751" t="str">
            <v>Selección Abreviada  - Acuerdo Marco</v>
          </cell>
          <cell r="N751">
            <v>2999997977</v>
          </cell>
          <cell r="O751">
            <v>0</v>
          </cell>
          <cell r="P751" t="str">
            <v>N/A</v>
          </cell>
          <cell r="Q751" t="str">
            <v>N/A</v>
          </cell>
          <cell r="R751" t="str">
            <v>N/A</v>
          </cell>
          <cell r="S751" t="str">
            <v>*GRUPO EMPRESARIAL CREAR DE COLOMBIA SAS               *UT VENECOPY 2019                                                          *UNION TEMPORAL DATACOL                                                *TECNOPHONE COLOMBIA SAS</v>
          </cell>
          <cell r="T751" t="str">
            <v>CELEBRADO</v>
          </cell>
        </row>
        <row r="752">
          <cell r="F752" t="str">
            <v>20000746 H3</v>
          </cell>
          <cell r="G752" t="str">
            <v>RNCC0537 SOPORTAR Y MANTENER LA PLATAFORMA ESRI</v>
          </cell>
          <cell r="H752" t="str">
            <v>DIRECCIÓN INFORMÁTICA</v>
          </cell>
          <cell r="I752">
            <v>2020011249</v>
          </cell>
          <cell r="J752"/>
          <cell r="K752" t="str">
            <v>INVERSIÓN</v>
          </cell>
          <cell r="L752" t="str">
            <v>ARTURO NIÑO</v>
          </cell>
          <cell r="M752" t="str">
            <v>Selección Abreviada  - Acuerdo Marco</v>
          </cell>
          <cell r="N752">
            <v>102835403</v>
          </cell>
          <cell r="O752">
            <v>0</v>
          </cell>
          <cell r="P752" t="str">
            <v>N/A</v>
          </cell>
          <cell r="Q752" t="str">
            <v>N/A</v>
          </cell>
          <cell r="R752" t="str">
            <v>N/A</v>
          </cell>
          <cell r="S752" t="str">
            <v>ESRI COLOMBIA SAS</v>
          </cell>
          <cell r="T752" t="str">
            <v>CELEBRADO</v>
          </cell>
        </row>
        <row r="753">
          <cell r="F753" t="str">
            <v>20000747 H3</v>
          </cell>
          <cell r="G753" t="str">
            <v>RATC1175 REALIZAR LAS  ACTIVIDADES DE DESINFECCION NECESARIAS PARA MITIGAR Y CONTROLAR EL RIESGO SANITARIO EN LOS AEROPUERTOS DE SAN ANDRES Y PROVIDENCIA</v>
          </cell>
          <cell r="H753" t="str">
            <v>REGIONAL ATLÁNTICO</v>
          </cell>
          <cell r="I753" t="str">
            <v>N/A</v>
          </cell>
          <cell r="J753" t="str">
            <v>VER</v>
          </cell>
          <cell r="K753" t="str">
            <v>INVERSIÓN</v>
          </cell>
          <cell r="L753"/>
          <cell r="M753" t="str">
            <v>Mínima Cuantía</v>
          </cell>
          <cell r="N753">
            <v>60000000</v>
          </cell>
          <cell r="O753">
            <v>0</v>
          </cell>
          <cell r="P753"/>
          <cell r="Q753"/>
          <cell r="R753"/>
          <cell r="S753"/>
          <cell r="T753"/>
        </row>
        <row r="754">
          <cell r="F754" t="str">
            <v>20000748 H3</v>
          </cell>
          <cell r="G754" t="str">
            <v>RATC1189 REALIZAR LAS  ACTIVIDADES DE DESINFECCIÓN NECESARIAS PARA MITIGAR Y CONTROLAR EL RIESGO SANITARIO EN LOS AEROPUERTOS ADSCRITOS A LA REGIONAL AERONÁUTICA ATLANTICO</v>
          </cell>
          <cell r="H754" t="str">
            <v>REGIONAL ATLÁNTICO</v>
          </cell>
          <cell r="I754" t="str">
            <v>N/A</v>
          </cell>
          <cell r="J754" t="str">
            <v>VER</v>
          </cell>
          <cell r="K754" t="str">
            <v>INVERSIÓN</v>
          </cell>
          <cell r="L754"/>
          <cell r="M754" t="str">
            <v>Mínima Cuantía</v>
          </cell>
          <cell r="N754">
            <v>54600000</v>
          </cell>
          <cell r="O754">
            <v>0</v>
          </cell>
          <cell r="P754"/>
          <cell r="Q754"/>
          <cell r="R754"/>
          <cell r="S754"/>
          <cell r="T754"/>
        </row>
        <row r="755">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cell r="I755">
            <v>2020011084</v>
          </cell>
          <cell r="J755" t="str">
            <v>VER</v>
          </cell>
          <cell r="K755" t="str">
            <v>INVERSIÓN</v>
          </cell>
          <cell r="L755" t="str">
            <v>ARTURO NIÑO</v>
          </cell>
          <cell r="M755" t="str">
            <v>Contratación Directa - Prestación de Servicios</v>
          </cell>
          <cell r="N755">
            <v>55125600</v>
          </cell>
          <cell r="O755">
            <v>0</v>
          </cell>
          <cell r="P755" t="str">
            <v>N/A</v>
          </cell>
          <cell r="Q755" t="str">
            <v>N/A</v>
          </cell>
          <cell r="R755" t="str">
            <v>N/A</v>
          </cell>
          <cell r="S755" t="str">
            <v>MARTHA ELENA ORTIZ NUÑEZ</v>
          </cell>
          <cell r="T755" t="str">
            <v>CELEBRADO</v>
          </cell>
        </row>
        <row r="756">
          <cell r="F756" t="str">
            <v>20000750 H2</v>
          </cell>
          <cell r="G756" t="str">
            <v>RANC0664 ADQUIRIR PISTOLAS DE SEÑALES PARA LAS TORRES DE CONTROL DE LA REGIONAL ANTIOQUIA</v>
          </cell>
          <cell r="H756" t="str">
            <v>REGIONAL ANTIOQUIA</v>
          </cell>
          <cell r="I756" t="str">
            <v>N/A</v>
          </cell>
          <cell r="J756" t="str">
            <v>VER</v>
          </cell>
          <cell r="K756" t="str">
            <v>INVERSIÓN</v>
          </cell>
          <cell r="L756"/>
          <cell r="M756" t="str">
            <v>Mínima Cuantía</v>
          </cell>
          <cell r="N756">
            <v>80000000</v>
          </cell>
          <cell r="O756">
            <v>0</v>
          </cell>
          <cell r="P756"/>
          <cell r="Q756"/>
          <cell r="R756"/>
          <cell r="S756"/>
          <cell r="T756"/>
        </row>
        <row r="757">
          <cell r="F757" t="str">
            <v>20000751 H3</v>
          </cell>
          <cell r="G757" t="str">
            <v>RANC1197 REALIZAR LAS  ACTIVIDADES DE DESINFECCION NECESARIAS PARA MITIGAR Y CONTROLAR EL RIESGO SANITARIO EN LOS AEROPUERTOS ADSCRITOS A LA REGIONAL AERONAUTICA ANTIOQUIA.</v>
          </cell>
          <cell r="H757" t="str">
            <v>REGIONAL ANTIOQUIA</v>
          </cell>
          <cell r="I757" t="str">
            <v>N/A</v>
          </cell>
          <cell r="J757" t="str">
            <v>VER</v>
          </cell>
          <cell r="K757" t="str">
            <v>INVERSIÓN</v>
          </cell>
          <cell r="L757"/>
          <cell r="M757" t="str">
            <v>Mínima Cuantía</v>
          </cell>
          <cell r="N757">
            <v>64000000</v>
          </cell>
          <cell r="O757">
            <v>0</v>
          </cell>
          <cell r="P757"/>
          <cell r="Q757"/>
          <cell r="R757"/>
          <cell r="S757"/>
          <cell r="T757"/>
        </row>
        <row r="758">
          <cell r="F758" t="str">
            <v>20000752 H1</v>
          </cell>
          <cell r="G758" t="str">
            <v>RSTC0641 ADQUIRIR REPUESTOS SISTEMAS MET PARA EL AEROPUERTO CAMILO DAZA DE CUCUTA.</v>
          </cell>
          <cell r="H758" t="str">
            <v>REGIONAL NORTE DE SANTANDER</v>
          </cell>
          <cell r="I758" t="str">
            <v>N/A</v>
          </cell>
          <cell r="J758" t="str">
            <v>VER</v>
          </cell>
          <cell r="K758" t="str">
            <v>INVERSIÓN</v>
          </cell>
          <cell r="L758"/>
          <cell r="M758" t="str">
            <v>Selección Abreviada de Menor Cuantía</v>
          </cell>
          <cell r="N758">
            <v>98000000</v>
          </cell>
          <cell r="O758">
            <v>0</v>
          </cell>
          <cell r="P758"/>
          <cell r="Q758"/>
          <cell r="R758"/>
          <cell r="S758"/>
          <cell r="T758"/>
        </row>
        <row r="759">
          <cell r="F759" t="str">
            <v>20000753 H3</v>
          </cell>
          <cell r="G759" t="str">
            <v>RSTC1187 REALIZAR EL MANTENIMIENTO PREVENTIVO Y CORRECTIVO AL VEHICULO QUE PRESTA APOYO TECNICO EN EL AEROPUERTO YARIGUIES DE BARRANCABERMEJA.</v>
          </cell>
          <cell r="H759" t="str">
            <v>REGIONAL NORTE DE SANTANDER</v>
          </cell>
          <cell r="I759" t="str">
            <v>N/A</v>
          </cell>
          <cell r="J759" t="str">
            <v>VER</v>
          </cell>
          <cell r="K759" t="str">
            <v>INVERSIÓN</v>
          </cell>
          <cell r="L759"/>
          <cell r="M759" t="str">
            <v>Mínima Cuantía</v>
          </cell>
          <cell r="N759">
            <v>10000000</v>
          </cell>
          <cell r="O759">
            <v>0</v>
          </cell>
          <cell r="P759"/>
          <cell r="Q759"/>
          <cell r="R759"/>
          <cell r="S759"/>
          <cell r="T759"/>
        </row>
        <row r="760">
          <cell r="F760" t="str">
            <v>20000754 H3</v>
          </cell>
          <cell r="G760" t="str">
            <v>RCNC1200 REALIZAR LAS  ACTIVIDADES DE DESINFECCION NECESARIAS PARA MITIGAR Y CONTROLAR EL RIESGO SANITARIO EN LOS AEROPUERTOS DE LA REGIONAL CUNDINAMARCA</v>
          </cell>
          <cell r="H760" t="str">
            <v>REGIONAL CUNDINAMARCA</v>
          </cell>
          <cell r="I760" t="str">
            <v>N/A</v>
          </cell>
          <cell r="J760" t="str">
            <v>VER</v>
          </cell>
          <cell r="K760" t="str">
            <v>INVERSIÓN</v>
          </cell>
          <cell r="L760" t="str">
            <v>ALBA ROCIO ESTUPIÑAN - REGIONAL CUNDINAMARCA</v>
          </cell>
          <cell r="M760" t="str">
            <v>Mínima Cuantía</v>
          </cell>
          <cell r="N760">
            <v>85000000</v>
          </cell>
          <cell r="O760">
            <v>0</v>
          </cell>
          <cell r="P760" t="str">
            <v>N/A</v>
          </cell>
          <cell r="Q760" t="str">
            <v>N/A</v>
          </cell>
          <cell r="R760" t="str">
            <v xml:space="preserve">ACEPTACION DE OFERTA </v>
          </cell>
          <cell r="S760" t="str">
            <v>SOLUCIONES INTEGRALES TM SAS</v>
          </cell>
          <cell r="T760" t="str">
            <v>ADJUDICADO</v>
          </cell>
        </row>
        <row r="761">
          <cell r="F761" t="str">
            <v>20000755 H2</v>
          </cell>
          <cell r="G761" t="str">
            <v>RNCC0524 SOPORTAR Y MANTENER EL SOFTWARE SPSS.</v>
          </cell>
          <cell r="H761" t="str">
            <v>DIRECCIÓN INFORMÁTICA</v>
          </cell>
          <cell r="I761">
            <v>2020011424</v>
          </cell>
          <cell r="J761" t="str">
            <v>VER</v>
          </cell>
          <cell r="K761" t="str">
            <v>INVERSIÓN</v>
          </cell>
          <cell r="L761" t="str">
            <v>EDNA VALENZUELA</v>
          </cell>
          <cell r="M761" t="str">
            <v>Contratación Directa</v>
          </cell>
          <cell r="N761">
            <v>43384450</v>
          </cell>
          <cell r="O761">
            <v>0</v>
          </cell>
          <cell r="P761" t="str">
            <v>N/A</v>
          </cell>
          <cell r="Q761" t="str">
            <v>01051) 19 MAY 2020 RESOL. JUSTIFICACIÓN CONTRATACIÓN DIRECTA</v>
          </cell>
          <cell r="R761" t="str">
            <v>N/A</v>
          </cell>
          <cell r="S761" t="str">
            <v>INFORMESE S.A.S.</v>
          </cell>
          <cell r="T761" t="str">
            <v>ADJUDICADO</v>
          </cell>
        </row>
        <row r="762">
          <cell r="F762" t="str">
            <v>20000756 H1</v>
          </cell>
          <cell r="G762" t="str">
            <v xml:space="preserve">RVLC1194 ADQUIRIR E INSTALAR SEÑALIZACIONES Y ELEMENTOS NECESARIOS PARA CUMPLIR CON LOS PROTOCOLOS DE BIOSEGURIDAD EN LOS AEROPUERTOS DE LA REGIONAL VALLE </v>
          </cell>
          <cell r="H762" t="str">
            <v>REGIONAL VALLE</v>
          </cell>
          <cell r="I762" t="str">
            <v>NA</v>
          </cell>
          <cell r="J762" t="str">
            <v>VER</v>
          </cell>
          <cell r="K762" t="str">
            <v>INVERSIÓN</v>
          </cell>
          <cell r="L762" t="str">
            <v>JENNY HISBELIA BRAVO - REGIONAL VALLE</v>
          </cell>
          <cell r="M762" t="str">
            <v>Mínima Cuantía</v>
          </cell>
          <cell r="N762">
            <v>40000000</v>
          </cell>
          <cell r="O762">
            <v>0</v>
          </cell>
          <cell r="P762"/>
          <cell r="Q762"/>
          <cell r="R762"/>
          <cell r="S762" t="str">
            <v>LITTLE MONKEY PROMOCIONALES Y PUBLICIDAD BTL</v>
          </cell>
          <cell r="T762" t="str">
            <v>ADJUDICADO</v>
          </cell>
        </row>
        <row r="763">
          <cell r="F763" t="str">
            <v>20000757 H1</v>
          </cell>
          <cell r="G763" t="str">
            <v>RATC1190 ADQUIRIR E INSTALAR SEÑALIZACIONES Y ELEMENTOS NECESARIOS PARA CUMPLIR CON LOS PROTOCOLOS DE BIOSEGURIDAD EN LOS AEROPUERTOS DE LA REGIONAL ATLANTICO</v>
          </cell>
          <cell r="H763" t="str">
            <v>REGIONAL ATLÁNTICO</v>
          </cell>
          <cell r="I763" t="str">
            <v>N/A</v>
          </cell>
          <cell r="J763" t="str">
            <v>VER</v>
          </cell>
          <cell r="K763" t="str">
            <v>INVERSIÓN</v>
          </cell>
          <cell r="L763"/>
          <cell r="M763" t="str">
            <v>Mínima Cuantía</v>
          </cell>
          <cell r="N763">
            <v>25000000</v>
          </cell>
          <cell r="O763">
            <v>0</v>
          </cell>
          <cell r="P763"/>
          <cell r="Q763"/>
          <cell r="R763"/>
          <cell r="S763"/>
          <cell r="T763"/>
        </row>
        <row r="764">
          <cell r="F764" t="str">
            <v>20000758 H3</v>
          </cell>
          <cell r="G764" t="str">
            <v>RATC1019 REALIZAR LOS PROGRAMAS DE PELIGRO AVIARIO  DE LOS AEROPUERTOS  GOLFO DE MORROSQUILLO DE TOLU Y HACARITAMA DE AGUACHICA</v>
          </cell>
          <cell r="H764" t="str">
            <v>REGIONAL ATLÁNTICO</v>
          </cell>
          <cell r="I764" t="str">
            <v>N/A</v>
          </cell>
          <cell r="J764" t="str">
            <v>VER</v>
          </cell>
          <cell r="K764" t="str">
            <v>INVERSIÓN</v>
          </cell>
          <cell r="L764"/>
          <cell r="M764" t="str">
            <v>Mínima Cuantía</v>
          </cell>
          <cell r="N764">
            <v>44851574</v>
          </cell>
          <cell r="O764">
            <v>0</v>
          </cell>
          <cell r="P764"/>
          <cell r="Q764"/>
          <cell r="R764"/>
          <cell r="S764"/>
          <cell r="T764"/>
        </row>
        <row r="765">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cell r="I765">
            <v>2020011436</v>
          </cell>
          <cell r="J765" t="str">
            <v>VER</v>
          </cell>
          <cell r="K765" t="str">
            <v>INVERSIÓN</v>
          </cell>
          <cell r="L765" t="str">
            <v>SILVIA JULIANA ARÉVALO</v>
          </cell>
          <cell r="M765" t="str">
            <v>Contratación Directa - Prestación de Servicios</v>
          </cell>
          <cell r="N765">
            <v>29526665</v>
          </cell>
          <cell r="O765">
            <v>0</v>
          </cell>
          <cell r="P765" t="str">
            <v>N/A</v>
          </cell>
          <cell r="Q765" t="str">
            <v>N/A</v>
          </cell>
          <cell r="R765" t="str">
            <v>N/A</v>
          </cell>
          <cell r="S765" t="str">
            <v>CAMILO CABRALES BUELVAS</v>
          </cell>
          <cell r="T765" t="str">
            <v>CELEBRADO</v>
          </cell>
        </row>
        <row r="766">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cell r="I766">
            <v>2020012206</v>
          </cell>
          <cell r="J766" t="str">
            <v>VER</v>
          </cell>
          <cell r="K766" t="str">
            <v>INVERSIÓN</v>
          </cell>
          <cell r="L766" t="str">
            <v>SILVIA JULIANA ARÉVALO</v>
          </cell>
          <cell r="M766" t="str">
            <v>Concurso de Méritos Abierto</v>
          </cell>
          <cell r="N766">
            <v>422720887</v>
          </cell>
          <cell r="O766">
            <v>0</v>
          </cell>
          <cell r="P766"/>
          <cell r="Q766" t="str">
            <v>Res 1229</v>
          </cell>
          <cell r="R766" t="str">
            <v>Res 1502</v>
          </cell>
          <cell r="S766" t="str">
            <v>CONSORCIO MCS</v>
          </cell>
          <cell r="T766" t="str">
            <v>ADJUDICADO</v>
          </cell>
        </row>
        <row r="767">
          <cell r="F767" t="str">
            <v>20000761 H3</v>
          </cell>
          <cell r="G767" t="str">
            <v>RATC1032 REALIZAR LA PODA TECNICA DE ARBOLES QUE SON OBSTACULOS VISUALES EN AREAS ALEDAÑAS DEL AEROPUERTO HARICATAMA DE AGUACHICA</v>
          </cell>
          <cell r="H767" t="str">
            <v>REGIONAL ATLÁNTICO</v>
          </cell>
          <cell r="I767" t="str">
            <v>N/A</v>
          </cell>
          <cell r="J767" t="str">
            <v>VER</v>
          </cell>
          <cell r="K767" t="str">
            <v>INVERSIÓN</v>
          </cell>
          <cell r="L767"/>
          <cell r="M767" t="str">
            <v>Mínima Cuantía</v>
          </cell>
          <cell r="N767">
            <v>57933960</v>
          </cell>
          <cell r="O767">
            <v>0</v>
          </cell>
          <cell r="P767"/>
          <cell r="Q767"/>
          <cell r="R767"/>
          <cell r="S767"/>
          <cell r="T767"/>
        </row>
        <row r="768">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cell r="I768" t="str">
            <v>N/A</v>
          </cell>
          <cell r="J768"/>
          <cell r="K768" t="str">
            <v>INVERSIÓN</v>
          </cell>
          <cell r="L768"/>
          <cell r="M768" t="str">
            <v>Selección Abreviada  - Acuerdo Marco</v>
          </cell>
          <cell r="N768">
            <v>6000000</v>
          </cell>
          <cell r="O768">
            <v>0</v>
          </cell>
          <cell r="P768"/>
          <cell r="Q768"/>
          <cell r="R768"/>
          <cell r="S768"/>
          <cell r="T768" t="str">
            <v>CELEBRADO</v>
          </cell>
        </row>
        <row r="769">
          <cell r="F769" t="str">
            <v>20000763 H1</v>
          </cell>
          <cell r="G769" t="str">
            <v>RCNC1133 SUMINISTRAR EL COMBUSTIBLE PARA LOS GRUPOS ELECTROGENOS DE AEROPUERTOS Y ESTACIONES DE LA REGIONAL CUNDINAMARCA.</v>
          </cell>
          <cell r="H769" t="str">
            <v>REGIONAL CUNDINAMARCA</v>
          </cell>
          <cell r="I769" t="str">
            <v>N/A</v>
          </cell>
          <cell r="J769" t="str">
            <v>VER</v>
          </cell>
          <cell r="K769" t="str">
            <v>INVERSIÓN</v>
          </cell>
          <cell r="L769" t="str">
            <v>ALBA ROCIO ESTUPIÑAN - REGIONAL CUNDINAMARCA</v>
          </cell>
          <cell r="M769" t="str">
            <v>Selección Abreviada de Menor Cuantía</v>
          </cell>
          <cell r="N769">
            <v>190000000</v>
          </cell>
          <cell r="O769">
            <v>0</v>
          </cell>
          <cell r="P769" t="str">
            <v>N/A</v>
          </cell>
          <cell r="Q769" t="str">
            <v>RESOLUCION 00061 DE 11/06/2020</v>
          </cell>
          <cell r="R769"/>
          <cell r="S769" t="str">
            <v>DISTRIBUIDORA NACIONAL DE COMBUSTIBLES LTDA</v>
          </cell>
          <cell r="T769" t="str">
            <v>CELEBRADO</v>
          </cell>
        </row>
        <row r="770">
          <cell r="F770" t="str">
            <v>20000764 H1</v>
          </cell>
          <cell r="G770" t="str">
            <v>RMTC0815 ADQUIRIR FILTROS DE COMBUSTIBLE Y AIRE, ACEITES, REFRIGERANTES, GRASAS, BATERíAS PARA  LOS EQUIPOS DE LA REGIONAL META</v>
          </cell>
          <cell r="H770" t="str">
            <v>REGIONAL META</v>
          </cell>
          <cell r="I770" t="str">
            <v>NA</v>
          </cell>
          <cell r="J770" t="str">
            <v>VER</v>
          </cell>
          <cell r="K770" t="str">
            <v>INVERSIÓN</v>
          </cell>
          <cell r="L770" t="str">
            <v>HECTOR HARVEY CARILLO - REGIONAL META</v>
          </cell>
          <cell r="M770" t="str">
            <v>Mínima Cuantía</v>
          </cell>
          <cell r="N770">
            <v>40000000</v>
          </cell>
          <cell r="O770">
            <v>0</v>
          </cell>
          <cell r="P770"/>
          <cell r="Q770"/>
          <cell r="R770"/>
          <cell r="S770" t="str">
            <v>ANTIOQUEÑA DE LUBRICANTES SGP S.A.S.</v>
          </cell>
          <cell r="T770" t="str">
            <v>ADJUDICADO</v>
          </cell>
        </row>
        <row r="771">
          <cell r="F771" t="str">
            <v>20000765 H3</v>
          </cell>
          <cell r="G771" t="str">
            <v xml:space="preserve">RMTC1206 APOYAR JURÍDICAMENTE LOS PROCESOS DE CONTRATACIÓN A CARGO DE LA DIRECCIÓN REGIONAL META </v>
          </cell>
          <cell r="H771" t="str">
            <v>REGIONAL META</v>
          </cell>
          <cell r="I771" t="str">
            <v>NA</v>
          </cell>
          <cell r="J771" t="str">
            <v>VER</v>
          </cell>
          <cell r="K771" t="str">
            <v>INVERSIÓN</v>
          </cell>
          <cell r="L771" t="str">
            <v>HECTOR HARVEY CARILLO - REGIONAL META</v>
          </cell>
          <cell r="M771" t="str">
            <v>Mínima Cuantía</v>
          </cell>
          <cell r="N771">
            <v>54263333</v>
          </cell>
          <cell r="O771">
            <v>0</v>
          </cell>
          <cell r="P771"/>
          <cell r="Q771"/>
          <cell r="R771"/>
          <cell r="S771" t="str">
            <v>FRANCY ELENA MATEUS CARO</v>
          </cell>
          <cell r="T771" t="str">
            <v>ADJUDICADO</v>
          </cell>
        </row>
        <row r="772">
          <cell r="F772" t="str">
            <v>20000766 H1</v>
          </cell>
          <cell r="G772" t="str">
            <v>RVLA1167 SUMINISTRAR DOTACIONES A LOS SERVIDORES PÚBLICOS DE LA AERONÁUTICA CIVIL REGIONAL VALLE</v>
          </cell>
          <cell r="H772" t="str">
            <v>REGIONAL VALLE</v>
          </cell>
          <cell r="I772" t="str">
            <v>NA</v>
          </cell>
          <cell r="J772" t="str">
            <v>VER</v>
          </cell>
          <cell r="K772" t="str">
            <v>FUNCIONAMIENTO</v>
          </cell>
          <cell r="L772"/>
          <cell r="M772" t="str">
            <v>Mínima Cuantía</v>
          </cell>
          <cell r="N772">
            <v>81000000</v>
          </cell>
          <cell r="O772">
            <v>0</v>
          </cell>
          <cell r="P772"/>
          <cell r="Q772"/>
          <cell r="R772"/>
          <cell r="S772"/>
          <cell r="T772"/>
        </row>
        <row r="773">
          <cell r="F773" t="str">
            <v>20000767 H1</v>
          </cell>
          <cell r="G773" t="str">
            <v>RNCC0513 ADQUIRIR CERTIFICADOS DIGITALES DE ACCESO AL SISTEMA SIIF NACION.</v>
          </cell>
          <cell r="H773" t="str">
            <v>DIRECCIÓN INFORMÁTICA</v>
          </cell>
          <cell r="I773">
            <v>2020011928</v>
          </cell>
          <cell r="J773" t="str">
            <v>VER</v>
          </cell>
          <cell r="K773" t="str">
            <v>INVERSIÓN</v>
          </cell>
          <cell r="L773" t="str">
            <v>OLGA BUELVAS</v>
          </cell>
          <cell r="M773" t="str">
            <v>Mínima Cuantía</v>
          </cell>
          <cell r="N773">
            <v>49999992</v>
          </cell>
          <cell r="O773">
            <v>0</v>
          </cell>
          <cell r="P773" t="str">
            <v>N/A</v>
          </cell>
          <cell r="Q773" t="str">
            <v>N/A</v>
          </cell>
          <cell r="R773" t="str">
            <v>N/A</v>
          </cell>
          <cell r="S773" t="str">
            <v>GESTION DE SEGURIDAD ELECTRONICA S.A.</v>
          </cell>
          <cell r="T773" t="str">
            <v>ADJUDICADO</v>
          </cell>
        </row>
        <row r="774">
          <cell r="F774" t="str">
            <v>20000768 H4</v>
          </cell>
          <cell r="G774" t="str">
            <v>RCNC0722 REALIZAR EL MANTENIMIENTO DE LAS CASAS TÉCNICAS DE LAS ESTACIONES AERONÁUTICAS ADSCRITAS A LA REGIONAL CUNDINAMARCA</v>
          </cell>
          <cell r="H774" t="str">
            <v>REGIONAL CUNDINAMARCA</v>
          </cell>
          <cell r="I774" t="str">
            <v>NA</v>
          </cell>
          <cell r="J774" t="str">
            <v>VER</v>
          </cell>
          <cell r="K774" t="str">
            <v>INVERSIÓN</v>
          </cell>
          <cell r="L774" t="str">
            <v>MARIA VIRGINIA CRISTANCHO RODRÍGUEZ - REGIONAL CUNDINAMARCA</v>
          </cell>
          <cell r="M774" t="str">
            <v>Selección Abreviada de Menor Cuantía</v>
          </cell>
          <cell r="N774">
            <v>120000000</v>
          </cell>
          <cell r="O774">
            <v>0</v>
          </cell>
          <cell r="P774" t="str">
            <v>N/A</v>
          </cell>
          <cell r="Q774" t="str">
            <v>RESOLUCION 00059 DE 10/06/2020</v>
          </cell>
          <cell r="R774"/>
          <cell r="S774"/>
          <cell r="T774" t="str">
            <v>DEFINITIVO PLIEGOS DEFINITIVOS</v>
          </cell>
        </row>
        <row r="775">
          <cell r="F775" t="str">
            <v>20000769 H1</v>
          </cell>
          <cell r="G775" t="str">
            <v>RSTC1210 ADQUIRIR ELEMENTOS PROTECCIÓN PERSONAL FUNCIONARIOS AEROPUERTOS ADSCRITOS A LA REGIONAL NORTE DE SANTANDER.</v>
          </cell>
          <cell r="H775" t="str">
            <v>REGIONAL NORTE DE SANTANDER</v>
          </cell>
          <cell r="I775" t="str">
            <v>NA</v>
          </cell>
          <cell r="J775"/>
          <cell r="K775" t="str">
            <v>INVERSIÓN</v>
          </cell>
          <cell r="L775"/>
          <cell r="M775" t="str">
            <v>Mínima Cuantía</v>
          </cell>
          <cell r="N775">
            <v>7060000</v>
          </cell>
          <cell r="O775">
            <v>0</v>
          </cell>
          <cell r="P775"/>
          <cell r="Q775"/>
          <cell r="R775"/>
          <cell r="S775"/>
          <cell r="T775"/>
        </row>
        <row r="776">
          <cell r="F776" t="str">
            <v>20000770 H1</v>
          </cell>
          <cell r="G776" t="str">
            <v xml:space="preserve">RSTC1212 FABRICAR E INSTALAR CARPAS Y BARRERAS PROTECTORAS AEROPUERTOS AEROCIVIL EN EL DEPARTAMENTO DE ARAUCA  </v>
          </cell>
          <cell r="H776" t="str">
            <v>REGIONAL NORTE DE SANTANDER</v>
          </cell>
          <cell r="I776" t="str">
            <v>NA</v>
          </cell>
          <cell r="J776" t="str">
            <v>VER</v>
          </cell>
          <cell r="K776" t="str">
            <v>INVERSIÓN</v>
          </cell>
          <cell r="L776"/>
          <cell r="M776" t="str">
            <v>Mínima Cuantía</v>
          </cell>
          <cell r="N776">
            <v>19000000</v>
          </cell>
          <cell r="O776">
            <v>0</v>
          </cell>
          <cell r="P776"/>
          <cell r="Q776"/>
          <cell r="R776"/>
          <cell r="S776"/>
          <cell r="T776"/>
        </row>
        <row r="777">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cell r="I777" t="str">
            <v>NA</v>
          </cell>
          <cell r="J777" t="str">
            <v>VER</v>
          </cell>
          <cell r="K777" t="str">
            <v>INVERSIÓN</v>
          </cell>
          <cell r="L777"/>
          <cell r="M777" t="str">
            <v>Mínima Cuantía</v>
          </cell>
          <cell r="N777">
            <v>35000000</v>
          </cell>
          <cell r="O777">
            <v>0</v>
          </cell>
          <cell r="P777"/>
          <cell r="Q777"/>
          <cell r="R777"/>
          <cell r="S777"/>
          <cell r="T777"/>
        </row>
        <row r="778">
          <cell r="F778" t="str">
            <v>20000772 H3</v>
          </cell>
          <cell r="G778" t="str">
            <v/>
          </cell>
          <cell r="H778" t="str">
            <v>DIRECCIÓN SERVICIOS A LA NAVEGACIÓN AÉREA</v>
          </cell>
          <cell r="I778">
            <v>2020011572</v>
          </cell>
          <cell r="J778" t="str">
            <v>VER</v>
          </cell>
          <cell r="K778" t="str">
            <v>INVERSIÓN</v>
          </cell>
          <cell r="L778" t="str">
            <v>ARTURO NIÑO</v>
          </cell>
          <cell r="M778" t="str">
            <v>Concurso de Méritos Abierto</v>
          </cell>
          <cell r="N778">
            <v>0</v>
          </cell>
          <cell r="O778">
            <v>0</v>
          </cell>
          <cell r="P778" t="str">
            <v>N/A</v>
          </cell>
          <cell r="Q778" t="str">
            <v>N/A</v>
          </cell>
          <cell r="R778" t="str">
            <v>N/A</v>
          </cell>
          <cell r="S778" t="str">
            <v>N/A</v>
          </cell>
          <cell r="T778" t="str">
            <v>DEVUELTO</v>
          </cell>
        </row>
        <row r="779">
          <cell r="F779" t="str">
            <v>20000773 H3</v>
          </cell>
          <cell r="G779" t="str">
            <v>RNCC0947 REALIZAR LA INTERVENTORIA INTEGRAL AL MANTENIMIENTO DE LA INFRAESTRUCTURA LADO AIRE Y LADO TIERRA DEL AEROPUERTO HACARITAMA DE AGUACHICA, CESAR.</v>
          </cell>
          <cell r="H779"/>
          <cell r="I779">
            <v>2020012066</v>
          </cell>
          <cell r="J779" t="str">
            <v>VER</v>
          </cell>
          <cell r="K779" t="str">
            <v>INVERSIÓN</v>
          </cell>
          <cell r="L779" t="str">
            <v>ARIADNE DURÁN</v>
          </cell>
          <cell r="M779" t="str">
            <v>Concurso de Méritos Abierto</v>
          </cell>
          <cell r="N779">
            <v>250000000</v>
          </cell>
          <cell r="O779">
            <v>0</v>
          </cell>
          <cell r="P779"/>
          <cell r="Q779" t="str">
            <v>RESOLUCION DE APERTURA 01228 DEL 18 DE JUNIO DE 2020</v>
          </cell>
          <cell r="R779" t="str">
            <v>RESOLUCION DE ADJUDICACION  01540 DEL 14 DE AGOSTO DE 2020</v>
          </cell>
          <cell r="S779" t="str">
            <v>JORES INGENEIRIA LTDA</v>
          </cell>
          <cell r="T779" t="str">
            <v>ADJUDICADO</v>
          </cell>
        </row>
        <row r="780">
          <cell r="F780" t="str">
            <v>20000774 H3</v>
          </cell>
          <cell r="G780" t="str">
            <v>RMTC1195 REALIZAR LAS  ACTIVIDADES DE DESINFECCION NECESARIAS PARA MITIGAR Y CONTROLAR EL RIESGO SANITARIO EN LOS AEROPUERTOS ADSCRITOS A LA REGIONAL AERONAUTICA META</v>
          </cell>
          <cell r="H780" t="str">
            <v>REGIONAL META</v>
          </cell>
          <cell r="I780"/>
          <cell r="J780" t="str">
            <v>VER</v>
          </cell>
          <cell r="K780" t="str">
            <v>INVERSIÓN</v>
          </cell>
          <cell r="L780" t="str">
            <v>HECTOR HARVEY CARILLO - REGIONAL META</v>
          </cell>
          <cell r="M780" t="str">
            <v>Mínima Cuantía</v>
          </cell>
          <cell r="N780">
            <v>87000000</v>
          </cell>
          <cell r="O780">
            <v>0</v>
          </cell>
          <cell r="P780"/>
          <cell r="Q780"/>
          <cell r="R780"/>
          <cell r="S780" t="str">
            <v>FUMI SPRAY</v>
          </cell>
          <cell r="T780" t="str">
            <v>ADJUDICADO</v>
          </cell>
        </row>
        <row r="781">
          <cell r="F781" t="str">
            <v>20000775 H2</v>
          </cell>
          <cell r="G781" t="str">
            <v>RCNC1135 ADQUIRIR, INSTALAR Y MANTENER LAS AYUDAS VISUALES DEL AEROPUERTO PERALES DE LA CIUDAD DE IBAGUE.</v>
          </cell>
          <cell r="H781" t="str">
            <v>REGIONAL CUNDINAMARCA</v>
          </cell>
          <cell r="I781" t="str">
            <v>NA</v>
          </cell>
          <cell r="J781" t="str">
            <v>VER</v>
          </cell>
          <cell r="K781" t="str">
            <v>INVERSIÓN</v>
          </cell>
          <cell r="L781" t="str">
            <v>MARIA VIRGINIA CRISTANCHO - REGIONAL CUNDINAMARCA</v>
          </cell>
          <cell r="M781" t="str">
            <v>Selección Abreviada de Menor Cuantía</v>
          </cell>
          <cell r="N781">
            <v>170000000</v>
          </cell>
          <cell r="O781">
            <v>0</v>
          </cell>
          <cell r="P781" t="str">
            <v>N/A</v>
          </cell>
          <cell r="Q781" t="str">
            <v>RESOLUCION 00056 DE 08/06/2020</v>
          </cell>
          <cell r="R781"/>
          <cell r="S781" t="str">
            <v>RAPIDEXXUS S.A.</v>
          </cell>
          <cell r="T781" t="str">
            <v>CELEBRADO</v>
          </cell>
        </row>
        <row r="782">
          <cell r="F782" t="str">
            <v>20000776 H1</v>
          </cell>
          <cell r="G782" t="str">
            <v xml:space="preserve">RNCC0937 SUMINISTRAR DOCUMENTACION TECNICA MERCANCIAS PELIGROSAS </v>
          </cell>
          <cell r="H782" t="str">
            <v>SECRETARIA SEGURIDAD OPERACIONAL AÉREA</v>
          </cell>
          <cell r="I782"/>
          <cell r="J782" t="str">
            <v>VER</v>
          </cell>
          <cell r="K782" t="str">
            <v>INVERSIÓN</v>
          </cell>
          <cell r="L782" t="str">
            <v>LINA DÁVILA</v>
          </cell>
          <cell r="M782" t="str">
            <v>Mínima Cuantía</v>
          </cell>
          <cell r="N782">
            <v>10000000</v>
          </cell>
          <cell r="O782">
            <v>0</v>
          </cell>
          <cell r="P782" t="str">
            <v>NA</v>
          </cell>
          <cell r="Q782" t="str">
            <v>N/A</v>
          </cell>
          <cell r="R782" t="str">
            <v>ACEPTACIÓN OFERTA 10 DE JUNIO DE 2020</v>
          </cell>
          <cell r="S782" t="str">
            <v>DANGEROUS GOODS MANAGEMENT COLOMBIA S.A.S</v>
          </cell>
          <cell r="T782" t="str">
            <v>CELEBRADO</v>
          </cell>
        </row>
        <row r="783">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cell r="I783">
            <v>2020011170</v>
          </cell>
          <cell r="J783" t="str">
            <v>VER</v>
          </cell>
          <cell r="K783" t="str">
            <v>INVERSIÓN</v>
          </cell>
          <cell r="L783" t="str">
            <v>LINA DÁVILA</v>
          </cell>
          <cell r="M783" t="str">
            <v>Contratación Directa - Prestación de Servicios</v>
          </cell>
          <cell r="N783">
            <v>52316665</v>
          </cell>
          <cell r="O783">
            <v>0</v>
          </cell>
          <cell r="P783" t="str">
            <v>NA</v>
          </cell>
          <cell r="Q783" t="str">
            <v>NA</v>
          </cell>
          <cell r="R783" t="str">
            <v>NA</v>
          </cell>
          <cell r="S783" t="str">
            <v>DANIELA ROJAS</v>
          </cell>
          <cell r="T783" t="str">
            <v>ADJUDICADO</v>
          </cell>
        </row>
        <row r="784">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cell r="I784">
            <v>2020011074</v>
          </cell>
          <cell r="J784" t="str">
            <v>VER</v>
          </cell>
          <cell r="K784" t="str">
            <v>INVERSIÓN</v>
          </cell>
          <cell r="L784" t="str">
            <v>LINA DÁVILA</v>
          </cell>
          <cell r="M784" t="str">
            <v>Contratación Directa - Prestación de Servicios</v>
          </cell>
          <cell r="N784">
            <v>34285330</v>
          </cell>
          <cell r="O784">
            <v>0</v>
          </cell>
          <cell r="P784" t="str">
            <v>NA</v>
          </cell>
          <cell r="Q784" t="str">
            <v>NA</v>
          </cell>
          <cell r="R784" t="str">
            <v>NA</v>
          </cell>
          <cell r="S784" t="str">
            <v>ROGELIO PINEDA</v>
          </cell>
          <cell r="T784" t="str">
            <v>ADJUDICADO</v>
          </cell>
        </row>
        <row r="785">
          <cell r="F785" t="str">
            <v>20000779 H1</v>
          </cell>
          <cell r="G785" t="str">
            <v>RMTC0824 ADQUIRIR DE REPUESTOS PARA EL MANTENIMIENTO DE LOS SISTEMAS ELECTRICOS EN LOS AEROPUERTOS Y ESTACIONES AERONAUTICAS</v>
          </cell>
          <cell r="H785" t="str">
            <v>REGIONAL META</v>
          </cell>
          <cell r="I785" t="str">
            <v>NA</v>
          </cell>
          <cell r="J785" t="str">
            <v>VER</v>
          </cell>
          <cell r="K785" t="str">
            <v>INVERSIÓN</v>
          </cell>
          <cell r="L785" t="str">
            <v>HECTOR HARVEY CARILLO - REGIONAL META</v>
          </cell>
          <cell r="M785" t="str">
            <v>Mínima Cuantía</v>
          </cell>
          <cell r="N785">
            <v>70000000</v>
          </cell>
          <cell r="O785">
            <v>0</v>
          </cell>
          <cell r="P785"/>
          <cell r="Q785"/>
          <cell r="R785"/>
          <cell r="S785" t="str">
            <v>ELECTRO MARCAS LTDA</v>
          </cell>
          <cell r="T785" t="str">
            <v>ADJUDICADO</v>
          </cell>
        </row>
        <row r="786">
          <cell r="F786" t="str">
            <v>20000780 H4
LOTE 1</v>
          </cell>
          <cell r="G786" t="str">
            <v>RNCC0978 REALIZAR EL MANTENIMIENTO LADO AIRE Y LADO TIERRA DE AEROPUERTOS REGIONAL META (POR LOTES)</v>
          </cell>
          <cell r="H786" t="str">
            <v>DIRECCIÓN DE INFRAESTRUCTURA AEROPORTUARIA</v>
          </cell>
          <cell r="I786">
            <v>2020012073</v>
          </cell>
          <cell r="J786" t="str">
            <v>VER</v>
          </cell>
          <cell r="K786" t="str">
            <v>INVERSIÓN</v>
          </cell>
          <cell r="L786" t="str">
            <v>ARIADNE DURÁN</v>
          </cell>
          <cell r="M786" t="str">
            <v>Licitación Pública</v>
          </cell>
          <cell r="N786">
            <v>3304824900</v>
          </cell>
          <cell r="O786">
            <v>0</v>
          </cell>
          <cell r="P786"/>
          <cell r="Q786" t="str">
            <v>RESOLUCION DE APERTURA 01291 DEL 1 DE JULIO DE 2020</v>
          </cell>
          <cell r="R786" t="str">
            <v>RESOLUCION DE ADJUDICACION  01596 DEL 25 DE SGOSTO DE 2020</v>
          </cell>
          <cell r="S786" t="str">
            <v xml:space="preserve">LOTE 1 GYP INGENIERIA SAS, </v>
          </cell>
          <cell r="T786" t="str">
            <v>ADJUDICADO</v>
          </cell>
        </row>
        <row r="787">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cell r="I787" t="str">
            <v>NA</v>
          </cell>
          <cell r="J787"/>
          <cell r="K787" t="str">
            <v>INVERSIÓN</v>
          </cell>
          <cell r="L787"/>
          <cell r="M787" t="str">
            <v>Selección Abreviada  - Acuerdo Marco</v>
          </cell>
          <cell r="N787">
            <v>80000000</v>
          </cell>
          <cell r="O787">
            <v>0</v>
          </cell>
          <cell r="P787" t="str">
            <v>N/A</v>
          </cell>
          <cell r="Q787" t="str">
            <v>N/A</v>
          </cell>
          <cell r="R787" t="str">
            <v>N/A</v>
          </cell>
          <cell r="S787" t="str">
            <v>ORGANIZACION TERPEL S.A.</v>
          </cell>
          <cell r="T787" t="str">
            <v>CELEBRADO</v>
          </cell>
        </row>
        <row r="788">
          <cell r="F788" t="str">
            <v>20000782 H3
LOTE 1</v>
          </cell>
          <cell r="G788" t="str">
            <v>RNCC0979 REALIZAR LA INTERVENTORIA INTEGRAL AL  MANTENIMIENTO LADO AIRE Y LADO TIERRA DE AEROPUERTOS REGIONAL META (POR LOTES)</v>
          </cell>
          <cell r="H788" t="str">
            <v>DIRECCIÓN DE INFRAESTRUCTURA AEROPORTUARIA</v>
          </cell>
          <cell r="I788">
            <v>2020012095</v>
          </cell>
          <cell r="J788" t="str">
            <v>VER</v>
          </cell>
          <cell r="K788" t="str">
            <v>INVERSIÓN</v>
          </cell>
          <cell r="L788" t="str">
            <v>ARIADNE DURÁN</v>
          </cell>
          <cell r="M788" t="str">
            <v>Concurso de Méritos Abierto</v>
          </cell>
          <cell r="N788">
            <v>423825379</v>
          </cell>
          <cell r="O788">
            <v>0</v>
          </cell>
          <cell r="P788"/>
          <cell r="Q788" t="str">
            <v>RESOLUCIOND E APERTURA 01305 DEL 03 DE JULIO DE 2020</v>
          </cell>
          <cell r="R788" t="str">
            <v>RESOLUCION DE ADJUDICACION  01539 DEL 14 DE AGOSTO DE 2020</v>
          </cell>
          <cell r="S788" t="str">
            <v>LOTE 1 CONSORCIO AEROINGENIERIA</v>
          </cell>
          <cell r="T788" t="str">
            <v>ADJUDICADO</v>
          </cell>
        </row>
        <row r="789">
          <cell r="F789" t="str">
            <v>20000783 H1</v>
          </cell>
          <cell r="G789" t="str">
            <v>RCNC1201 ADQUIRIR E INSTALAR SEÑALIZACIONES Y ELEMENTOS NECESARIOS PARA CUMPLIR CON LOS PROTOCOLOS DE BIOSEGURIDAD EN LOS AEROPUERTOS DE LA REGIONAL CUNDINAMARCA</v>
          </cell>
          <cell r="H789" t="str">
            <v>REGIONAL CUNDINAMARCA</v>
          </cell>
          <cell r="I789" t="str">
            <v>NA</v>
          </cell>
          <cell r="J789" t="str">
            <v>VER</v>
          </cell>
          <cell r="K789" t="str">
            <v>INVERSIÓN</v>
          </cell>
          <cell r="L789" t="str">
            <v>MARIA VIRGINIA CRISTANCHO RODRÍGUEZ - REGIONAL CUNDINAMARCA</v>
          </cell>
          <cell r="M789" t="str">
            <v>Mínima Cuantía</v>
          </cell>
          <cell r="N789">
            <v>46000000</v>
          </cell>
          <cell r="O789">
            <v>0</v>
          </cell>
          <cell r="P789" t="str">
            <v>N/A</v>
          </cell>
          <cell r="Q789" t="str">
            <v>N/A</v>
          </cell>
          <cell r="R789" t="str">
            <v xml:space="preserve">ACEPTACION DE OFERTA </v>
          </cell>
          <cell r="S789" t="str">
            <v>SERVICIOS AMBIENTALES Y CIVILES J&amp;M S.A.S.</v>
          </cell>
          <cell r="T789" t="str">
            <v>CELEBRADO</v>
          </cell>
        </row>
        <row r="790">
          <cell r="F790" t="str">
            <v>20000784 H2</v>
          </cell>
          <cell r="G790" t="str">
            <v>RANC0665 ADQUIRIR RADIOS VHF PARA AMPLIAR LA COBERTURA EN ZONAS FUERA DE ALCANCE O DE POCA COBERTURA</v>
          </cell>
          <cell r="H790" t="str">
            <v>REGIONAL ANTIOQUIA</v>
          </cell>
          <cell r="I790" t="str">
            <v>NA</v>
          </cell>
          <cell r="J790" t="str">
            <v>VER</v>
          </cell>
          <cell r="K790" t="str">
            <v>INVERSIÓN</v>
          </cell>
          <cell r="L790"/>
          <cell r="M790" t="str">
            <v>Selección Abreviada de Menor Cuantía</v>
          </cell>
          <cell r="N790">
            <v>320000000</v>
          </cell>
          <cell r="O790">
            <v>0</v>
          </cell>
          <cell r="P790"/>
          <cell r="Q790"/>
          <cell r="R790"/>
          <cell r="S790"/>
          <cell r="T790"/>
        </row>
        <row r="791">
          <cell r="F791" t="str">
            <v>20000785 H4
LOTE 1</v>
          </cell>
          <cell r="G791" t="str">
            <v>RNCC0954 REALIZAR EL MANTENIMIENTO LADO AIRE Y LADO TIERRA DE AEROPUERTOS REGIONAL VALLE (POR LOTES)</v>
          </cell>
          <cell r="H791" t="str">
            <v>DIRECCIÓN DE INFRAESTRUCTURA AEROPORTUARIA</v>
          </cell>
          <cell r="I791">
            <v>2020011722</v>
          </cell>
          <cell r="J791" t="str">
            <v>VER</v>
          </cell>
          <cell r="K791" t="str">
            <v>INVERSIÓN</v>
          </cell>
          <cell r="L791" t="str">
            <v>LINA DÁVILA</v>
          </cell>
          <cell r="M791" t="str">
            <v>Licitación Pública</v>
          </cell>
          <cell r="N791">
            <v>5186566700</v>
          </cell>
          <cell r="O791">
            <v>0</v>
          </cell>
          <cell r="P791" t="str">
            <v>20 por ciento</v>
          </cell>
          <cell r="Q791" t="str">
            <v>RESOLUCIÓN DE APERTURA NO. 01231 DEL 18 DE JUNIO DE 2020</v>
          </cell>
          <cell r="R791" t="str">
            <v>RESOLUCIÓN DE ADJUDICACIÓN NO. 01627 DEL 31 DE AGOSTO DE 2020</v>
          </cell>
          <cell r="S791" t="str">
            <v>CONSORCIO JCB - 02 - 785</v>
          </cell>
          <cell r="T791" t="str">
            <v>ADJUDICADO</v>
          </cell>
        </row>
        <row r="792">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cell r="I792" t="str">
            <v>NA</v>
          </cell>
          <cell r="J792" t="str">
            <v>VER</v>
          </cell>
          <cell r="K792" t="str">
            <v>INVERSIÓN</v>
          </cell>
          <cell r="L792" t="str">
            <v>TATIANA PAOLA COLLANTE - REGIONAL CUNDINAMARCA</v>
          </cell>
          <cell r="M792" t="str">
            <v>Mínima Cuantía</v>
          </cell>
          <cell r="N792">
            <v>15000000</v>
          </cell>
          <cell r="O792">
            <v>0</v>
          </cell>
          <cell r="P792" t="str">
            <v>N/A</v>
          </cell>
          <cell r="Q792" t="str">
            <v>N/A</v>
          </cell>
          <cell r="R792"/>
          <cell r="S792"/>
          <cell r="T792" t="str">
            <v>CIERRE</v>
          </cell>
        </row>
        <row r="793">
          <cell r="F793" t="str">
            <v>20000787 H4</v>
          </cell>
          <cell r="G793" t="str">
            <v>RNCC0972 REALIZAR EL MANTENIMIENTO DE LA INFRAESTRUCTURA LADO AIRE Y LADO TIERRA DEL AEROPUERTO SANTIAGO PEREZ QUIROZ DE ARAUCA.</v>
          </cell>
          <cell r="H793" t="str">
            <v>DIRECCIÓN DE INFRAESTRUCTURA AEROPORTUARIA</v>
          </cell>
          <cell r="I793">
            <v>2020012059</v>
          </cell>
          <cell r="J793" t="str">
            <v>VER</v>
          </cell>
          <cell r="K793" t="str">
            <v>INVERSIÓN</v>
          </cell>
          <cell r="L793" t="str">
            <v>LINA DÁVILA</v>
          </cell>
          <cell r="M793" t="str">
            <v>Licitación Pública</v>
          </cell>
          <cell r="N793">
            <v>1140434500</v>
          </cell>
          <cell r="O793">
            <v>0</v>
          </cell>
          <cell r="P793" t="str">
            <v>20 por ciento</v>
          </cell>
          <cell r="Q793" t="str">
            <v>RESOLUCIÓN DE APERTURA NO. 01232 DEL 18 DE JUNIO DE 2020</v>
          </cell>
          <cell r="R793" t="str">
            <v>RESOLUCIÓN DE ADJUDICACIÓN NO. 01562 DEL 19 DE AGOSTO DE 2020</v>
          </cell>
          <cell r="S793" t="str">
            <v>CONSORCIO ORIENTAL</v>
          </cell>
          <cell r="T793" t="str">
            <v>ADJUDICADO</v>
          </cell>
        </row>
        <row r="794">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cell r="I794">
            <v>2020011408</v>
          </cell>
          <cell r="J794" t="str">
            <v>VER</v>
          </cell>
          <cell r="K794" t="str">
            <v>INVERSIÓN</v>
          </cell>
          <cell r="L794" t="str">
            <v>OLGA BUELVAS</v>
          </cell>
          <cell r="M794" t="str">
            <v>Contratación Directa - Prestación de Servicios</v>
          </cell>
          <cell r="N794">
            <v>18633330</v>
          </cell>
          <cell r="O794">
            <v>0</v>
          </cell>
          <cell r="P794"/>
          <cell r="Q794"/>
          <cell r="R794"/>
          <cell r="S794"/>
          <cell r="T794" t="str">
            <v>ADJUDICADO</v>
          </cell>
        </row>
        <row r="795">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cell r="I795" t="str">
            <v>NA</v>
          </cell>
          <cell r="J795" t="str">
            <v>VER</v>
          </cell>
          <cell r="K795" t="str">
            <v>INVERSIÓN</v>
          </cell>
          <cell r="L795"/>
          <cell r="M795" t="str">
            <v>Mínima Cuantía</v>
          </cell>
          <cell r="N795">
            <v>75000000</v>
          </cell>
          <cell r="O795">
            <v>0</v>
          </cell>
          <cell r="P795"/>
          <cell r="Q795"/>
          <cell r="R795"/>
          <cell r="S795"/>
          <cell r="T795"/>
        </row>
        <row r="796">
          <cell r="F796" t="str">
            <v>20000790 H1</v>
          </cell>
          <cell r="G796" t="str">
            <v>RSTC0640 ADQUIRIR BOLSA DE REPUESTOS PARA LOS SISTEMAS CNS-MET EN LA REGIONAL NORTE DE SANTANDER.</v>
          </cell>
          <cell r="H796" t="str">
            <v>REGIONAL NORTE DE SANTANDER</v>
          </cell>
          <cell r="I796" t="str">
            <v>NA</v>
          </cell>
          <cell r="J796" t="str">
            <v>VER</v>
          </cell>
          <cell r="K796" t="str">
            <v>INVERSIÓN</v>
          </cell>
          <cell r="L796"/>
          <cell r="M796"/>
          <cell r="N796">
            <v>195000000</v>
          </cell>
          <cell r="O796">
            <v>0</v>
          </cell>
          <cell r="P796"/>
          <cell r="Q796"/>
          <cell r="R796"/>
          <cell r="S796"/>
          <cell r="T796"/>
        </row>
        <row r="797">
          <cell r="F797" t="str">
            <v>20000791 H3
LOTE 1</v>
          </cell>
          <cell r="G797" t="str">
            <v>RNCC0955 REALIZAR LA INTERVENTORIA INTEGRAL AL  MANTENIMIENTO LADO AIRE Y LADO TIERRA DE AEROPUERTOS REGIONAL VALLE (POR LOTES)</v>
          </cell>
          <cell r="H797" t="str">
            <v>DIRECCIÓN DE INFRAESTRUCTURA AEROPORTUARIA</v>
          </cell>
          <cell r="I797">
            <v>2020012069</v>
          </cell>
          <cell r="J797" t="str">
            <v>VER</v>
          </cell>
          <cell r="K797" t="str">
            <v>INVERSIÓN</v>
          </cell>
          <cell r="L797" t="str">
            <v>LINA DÁVILA</v>
          </cell>
          <cell r="M797" t="str">
            <v>Concurso de Méritos Abierto</v>
          </cell>
          <cell r="N797">
            <v>737767460</v>
          </cell>
          <cell r="O797">
            <v>0</v>
          </cell>
          <cell r="P797" t="str">
            <v>NA</v>
          </cell>
          <cell r="Q797" t="str">
            <v>RESOLUCION DE APERTURA NO. 01295 DEL 02 DE JULIO.</v>
          </cell>
          <cell r="R797" t="str">
            <v>RESOLUCIÓN DE ADJUDICACIÓN NO. 01649 DEL 02 DE SEPTIEMBRE DE 2020</v>
          </cell>
          <cell r="S797" t="str">
            <v>INGENIEROS CONSULTORES Y CONSTRUCTORES ARG S.A.S</v>
          </cell>
          <cell r="T797" t="str">
            <v>ADJUDICADO</v>
          </cell>
        </row>
        <row r="798">
          <cell r="F798" t="str">
            <v>20000792 H3</v>
          </cell>
          <cell r="G798" t="str">
            <v>RCNC0741 REALIZAR EL MANTENIMIENTO DE LOS VEHÍCULOS SIERA MIKE, AMBULANCIAS Y SOPORTE TÉCNICO DE LA REGIONAL CUNDINAMARCA</v>
          </cell>
          <cell r="H798" t="str">
            <v>REGIONAL CUNDINAMARCA</v>
          </cell>
          <cell r="I798" t="str">
            <v>NA</v>
          </cell>
          <cell r="J798" t="str">
            <v>VER</v>
          </cell>
          <cell r="K798" t="str">
            <v>INVERSIÓN</v>
          </cell>
          <cell r="L798" t="str">
            <v>JORGE LUIS MACIADO - REGIONAL CUNDINAMARCA</v>
          </cell>
          <cell r="M798" t="str">
            <v>Selección Abreviada de Menor Cuantía</v>
          </cell>
          <cell r="N798">
            <v>300000000</v>
          </cell>
          <cell r="O798">
            <v>0</v>
          </cell>
          <cell r="P798" t="str">
            <v>N/A</v>
          </cell>
          <cell r="Q798"/>
          <cell r="R798"/>
          <cell r="S798"/>
          <cell r="T798" t="str">
            <v>BORRADORES PREPLIEGO</v>
          </cell>
        </row>
        <row r="799">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cell r="I799">
            <v>2020012067</v>
          </cell>
          <cell r="J799" t="str">
            <v>VER</v>
          </cell>
          <cell r="K799" t="str">
            <v>INVERSIÓN</v>
          </cell>
          <cell r="L799" t="str">
            <v>LINA DÁVILA</v>
          </cell>
          <cell r="M799" t="str">
            <v>Concurso de Méritos Abierto</v>
          </cell>
          <cell r="N799">
            <v>144670377</v>
          </cell>
          <cell r="O799">
            <v>0</v>
          </cell>
          <cell r="P799" t="str">
            <v>NA</v>
          </cell>
          <cell r="Q799" t="str">
            <v>RESOLUCION DE APERTURA NO. 01280 DEL 30 DE JUNIO.</v>
          </cell>
          <cell r="R799" t="str">
            <v>RESOLUCIÓN DE ADJUDICACIÓN NO. 01595 DEL 25 DE AGOSTO DE 2020</v>
          </cell>
          <cell r="S799" t="str">
            <v>CGR S.A.S</v>
          </cell>
          <cell r="T799" t="str">
            <v>ADJUDICADO</v>
          </cell>
        </row>
        <row r="800">
          <cell r="F800" t="str">
            <v>20000794 H1</v>
          </cell>
          <cell r="G800" t="str">
            <v>RSTC0629 ADQUIRIR BATERIAS PARA SISTEMAS SOLARES Y UPS UBICADAS EN EL AEROPUERTOS DE ARAUCA Y OCAÑA</v>
          </cell>
          <cell r="H800" t="str">
            <v>REGIONAL NORTE DE SANTANDER</v>
          </cell>
          <cell r="I800" t="str">
            <v>NA</v>
          </cell>
          <cell r="J800" t="str">
            <v>VER</v>
          </cell>
          <cell r="K800" t="str">
            <v>INVERSIÓN</v>
          </cell>
          <cell r="L800"/>
          <cell r="M800"/>
          <cell r="N800">
            <v>12000000</v>
          </cell>
          <cell r="O800">
            <v>0</v>
          </cell>
          <cell r="P800"/>
          <cell r="Q800"/>
          <cell r="R800"/>
          <cell r="S800"/>
          <cell r="T800"/>
        </row>
        <row r="801">
          <cell r="F801" t="str">
            <v>20000795 H3</v>
          </cell>
          <cell r="G801" t="str">
            <v>RNCC0510 ADQUIRIR, INSTALAR Y COLOCAR EN FUNCIONAMIENTO UN SISTEMA DE WIFI CENTRALIZADO.</v>
          </cell>
          <cell r="H801" t="str">
            <v>DIRECCIÓN INFORMÁTICA</v>
          </cell>
          <cell r="I801">
            <v>2020012252</v>
          </cell>
          <cell r="J801" t="str">
            <v>VER</v>
          </cell>
          <cell r="K801" t="str">
            <v>INVERSIÓN</v>
          </cell>
          <cell r="L801" t="str">
            <v>JORGE BUITRAGO</v>
          </cell>
          <cell r="M801" t="str">
            <v>Selección Abreviada Subasta Inversa</v>
          </cell>
          <cell r="N801">
            <v>1833821538</v>
          </cell>
          <cell r="O801">
            <v>0</v>
          </cell>
          <cell r="P801" t="str">
            <v>N/A</v>
          </cell>
          <cell r="Q801" t="str">
            <v>Resolución de Apertura Nro. (01356) 9 de julio de 2020</v>
          </cell>
          <cell r="R801"/>
          <cell r="S801"/>
          <cell r="T801" t="str">
            <v>EVALUACIÓN DEFINITIVA</v>
          </cell>
        </row>
        <row r="802">
          <cell r="F802" t="str">
            <v>20000796 H3</v>
          </cell>
          <cell r="G802" t="str">
            <v>RANC1156 APOYAR EN MATERIA TECNICA LA ELABORACIÓN, EL SEGUIMIENTO Y LA EJECUCIÓN DE LOS PROYECTOS DE INFRAESTRUCTURA DE LA REGIONAL ANTIOQUIA.</v>
          </cell>
          <cell r="H802" t="str">
            <v>REGIONAL ANTIOQUIA</v>
          </cell>
          <cell r="I802" t="str">
            <v>NA</v>
          </cell>
          <cell r="J802" t="str">
            <v>VER</v>
          </cell>
          <cell r="K802" t="str">
            <v>INVERSIÓN</v>
          </cell>
          <cell r="L802"/>
          <cell r="M802" t="str">
            <v>Contratación Directa - Prestación de Servicios</v>
          </cell>
          <cell r="N802">
            <v>30930900</v>
          </cell>
          <cell r="O802">
            <v>0</v>
          </cell>
          <cell r="P802"/>
          <cell r="Q802"/>
          <cell r="R802"/>
          <cell r="S802"/>
          <cell r="T802"/>
        </row>
        <row r="803">
          <cell r="F803" t="str">
            <v>20000797  H3</v>
          </cell>
          <cell r="G803" t="str">
            <v>RNCC1131 PRESTAR EL SERVICIO DE NACIONALIZACIÓN DE EQUIPOS DE COMUNICACIONES PARA EL TRASLADO DEL NODO REDDIG II DE BOGOTÁ.</v>
          </cell>
          <cell r="H803" t="str">
            <v>DIRECCIÓN TELECOMUNICACIONES Y AYUDAS NAVEGACION AEREA</v>
          </cell>
          <cell r="I803">
            <v>2020011413</v>
          </cell>
          <cell r="J803" t="str">
            <v>VER</v>
          </cell>
          <cell r="K803" t="str">
            <v>INVERSIÓN</v>
          </cell>
          <cell r="L803" t="str">
            <v>ANDRÉS LÓPEZ</v>
          </cell>
          <cell r="M803" t="str">
            <v>Mínima Cuantía</v>
          </cell>
          <cell r="N803">
            <v>6493009</v>
          </cell>
          <cell r="O803">
            <v>0</v>
          </cell>
          <cell r="P803"/>
          <cell r="Q803"/>
          <cell r="R803"/>
          <cell r="S803" t="str">
            <v>JUPITER LOGISTIC DE COLOMBIA S.A.S.</v>
          </cell>
          <cell r="T803" t="str">
            <v>CELEBRADO</v>
          </cell>
        </row>
        <row r="804">
          <cell r="F804" t="str">
            <v>20000798 H1 OC 49182</v>
          </cell>
          <cell r="G804" t="str">
            <v>RNCA1172 ADQUIRIR LOS INSUMOS NECESARIOS PARA ATENDER LA EMERGENCIA SANITARIA A NIVEL NACIONAL COVID 19</v>
          </cell>
          <cell r="H804" t="str">
            <v>DIRECCIÓN ADMINISTRATIVA</v>
          </cell>
          <cell r="I804"/>
          <cell r="J804"/>
          <cell r="K804" t="str">
            <v>FUNCIONAMIENTO</v>
          </cell>
          <cell r="L804"/>
          <cell r="M804"/>
          <cell r="N804">
            <v>356433799</v>
          </cell>
          <cell r="O804">
            <v>0</v>
          </cell>
          <cell r="P804"/>
          <cell r="Q804"/>
          <cell r="R804"/>
          <cell r="S804"/>
          <cell r="T804"/>
        </row>
        <row r="805">
          <cell r="F805" t="str">
            <v>20000799 H4</v>
          </cell>
          <cell r="G805" t="str">
            <v>RANC1052 REALIZAR MANTENIMIENTO A LA PLATAFORMA DEL AEROPUERTO DE CIMITARRA</v>
          </cell>
          <cell r="H805" t="str">
            <v>OFICINA ASESORA JURÍDICA</v>
          </cell>
          <cell r="I805"/>
          <cell r="J805" t="str">
            <v>VER</v>
          </cell>
          <cell r="K805" t="str">
            <v>INVERSIÓN</v>
          </cell>
          <cell r="L805"/>
          <cell r="M805"/>
          <cell r="N805">
            <v>510835420</v>
          </cell>
          <cell r="O805">
            <v>0</v>
          </cell>
          <cell r="P805"/>
          <cell r="Q805"/>
          <cell r="R805"/>
          <cell r="S805"/>
          <cell r="T805"/>
        </row>
        <row r="806">
          <cell r="F806" t="str">
            <v>20000800 H3</v>
          </cell>
          <cell r="G806" t="str">
            <v>RSTC1188 REALIZAR EL SERVICIO DE FUMIGACION CONTRA DIFERENTES VECTORES Y PLAGAS EN AEROPUERTOS ADSCRITOS A LA REGIONAL NORTE DE SANTANDER</v>
          </cell>
          <cell r="H806" t="str">
            <v>REGIONAL NORTE DE SANTANDER</v>
          </cell>
          <cell r="I806"/>
          <cell r="J806" t="str">
            <v>VER</v>
          </cell>
          <cell r="K806" t="str">
            <v>INVERSIÓN</v>
          </cell>
          <cell r="L806"/>
          <cell r="M806"/>
          <cell r="N806">
            <v>40000000</v>
          </cell>
          <cell r="O806">
            <v>0</v>
          </cell>
          <cell r="P806"/>
          <cell r="Q806"/>
          <cell r="R806"/>
          <cell r="S806"/>
          <cell r="T806"/>
        </row>
        <row r="807">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cell r="I807" t="str">
            <v>SIN ADI</v>
          </cell>
          <cell r="J807" t="str">
            <v>VER</v>
          </cell>
          <cell r="K807" t="str">
            <v>INVERSIÓN</v>
          </cell>
          <cell r="L807" t="str">
            <v>EDNA VALENZUELA</v>
          </cell>
          <cell r="M807" t="str">
            <v>Contratación Directa - Prestación de Servicios</v>
          </cell>
          <cell r="N807">
            <v>63283600</v>
          </cell>
          <cell r="O807">
            <v>0</v>
          </cell>
          <cell r="P807" t="str">
            <v>N/A</v>
          </cell>
          <cell r="Q807" t="str">
            <v>N/A</v>
          </cell>
          <cell r="R807" t="str">
            <v>N/A</v>
          </cell>
          <cell r="S807" t="str">
            <v xml:space="preserve">CEIDY ANDREA BETIN MUÑOZ </v>
          </cell>
          <cell r="T807" t="str">
            <v>CELEBRADO</v>
          </cell>
        </row>
        <row r="808">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cell r="I808">
            <v>2020011849</v>
          </cell>
          <cell r="J808" t="str">
            <v>VER</v>
          </cell>
          <cell r="K808" t="str">
            <v>INVERSIÓN</v>
          </cell>
          <cell r="L808" t="str">
            <v>SILVIA JULIANA ARÉVALO</v>
          </cell>
          <cell r="M808" t="str">
            <v>Contratación Directa - Prestación de Servicios</v>
          </cell>
          <cell r="N808">
            <v>18633330</v>
          </cell>
          <cell r="O808">
            <v>0</v>
          </cell>
          <cell r="P808"/>
          <cell r="Q808"/>
          <cell r="R808"/>
          <cell r="S808"/>
          <cell r="T808" t="str">
            <v>ADJUDICADO</v>
          </cell>
        </row>
        <row r="809">
          <cell r="F809" t="str">
            <v>20000803 H1</v>
          </cell>
          <cell r="G809" t="str">
            <v>RMTC0825 SUMINISTRO DE ELEMENTOS PARA EL MANTENIMIENTO DE LOS SHELTER DE LAS ESTACIONES AERONAUTICAS DE LA REGIONAL META</v>
          </cell>
          <cell r="H809" t="str">
            <v>REGIONAL META</v>
          </cell>
          <cell r="I809"/>
          <cell r="J809" t="str">
            <v>VER</v>
          </cell>
          <cell r="K809" t="str">
            <v>INVERSIÓN</v>
          </cell>
          <cell r="L809" t="str">
            <v>HECTOR HARVEY CARILLO - REGIONAL META</v>
          </cell>
          <cell r="M809" t="str">
            <v>Mínima Cuantía</v>
          </cell>
          <cell r="N809">
            <v>40000000</v>
          </cell>
          <cell r="O809">
            <v>0</v>
          </cell>
          <cell r="P809" t="str">
            <v>N/A</v>
          </cell>
          <cell r="Q809" t="str">
            <v>N/A</v>
          </cell>
          <cell r="R809"/>
          <cell r="S809"/>
          <cell r="T809" t="str">
            <v>CELEBRADO</v>
          </cell>
        </row>
        <row r="810">
          <cell r="F810" t="str">
            <v>20000804 H3</v>
          </cell>
          <cell r="G810" t="str">
            <v>RANC0686 MANTENER, RECUPERAR Y CONSERVAR LOS SISTEMAS DE METEOROLOGÍA DEL AEROPUERTO DE QUIBDÓ</v>
          </cell>
          <cell r="H810" t="str">
            <v>REGIONAL ANTIOQUIA</v>
          </cell>
          <cell r="I810"/>
          <cell r="J810" t="str">
            <v>VER</v>
          </cell>
          <cell r="K810" t="str">
            <v>INVERSIÓN</v>
          </cell>
          <cell r="L810"/>
          <cell r="M810"/>
          <cell r="N810">
            <v>75000000</v>
          </cell>
          <cell r="O810">
            <v>0</v>
          </cell>
          <cell r="P810"/>
          <cell r="Q810"/>
          <cell r="R810"/>
          <cell r="S810"/>
          <cell r="T810"/>
        </row>
        <row r="811">
          <cell r="F811" t="str">
            <v>20000805 H3</v>
          </cell>
          <cell r="G811" t="str">
            <v>RMTC0830 MANTENER Y REPONER LOS SISTEMAS DE UPS DE LA REGIONAL META</v>
          </cell>
          <cell r="H811" t="str">
            <v>REGIONAL META</v>
          </cell>
          <cell r="I811"/>
          <cell r="J811" t="str">
            <v>VER</v>
          </cell>
          <cell r="K811" t="str">
            <v>INVERSIÓN</v>
          </cell>
          <cell r="L811" t="str">
            <v>HECTOR HARVEY CARILLO - REGIONAL META</v>
          </cell>
          <cell r="M811" t="str">
            <v>Mínima Cuantía</v>
          </cell>
          <cell r="N811">
            <v>87000000</v>
          </cell>
          <cell r="O811">
            <v>0</v>
          </cell>
          <cell r="P811" t="str">
            <v>N/A</v>
          </cell>
          <cell r="Q811" t="str">
            <v>N/A</v>
          </cell>
          <cell r="R811"/>
          <cell r="S811"/>
          <cell r="T811" t="str">
            <v>DECLARADO DESIERTO</v>
          </cell>
        </row>
        <row r="812">
          <cell r="F812" t="str">
            <v>20000806 H3</v>
          </cell>
          <cell r="G812" t="str">
            <v>RMTC1203 MANTENER LAS PLANTAS ELÉCTRICAS DE LOS AEROPUERTOS Y ESTACIONES AERONAUTICAS DE LA REGIONAL META.</v>
          </cell>
          <cell r="H812" t="str">
            <v>REGIONAL META</v>
          </cell>
          <cell r="I812"/>
          <cell r="J812" t="str">
            <v>VER</v>
          </cell>
          <cell r="K812" t="str">
            <v>INVERSIÓN</v>
          </cell>
          <cell r="L812" t="str">
            <v>HECTOR HARVEY CARILLO - REGIONAL META</v>
          </cell>
          <cell r="M812" t="str">
            <v>Mínima Cuantía</v>
          </cell>
          <cell r="N812">
            <v>80000000</v>
          </cell>
          <cell r="O812">
            <v>0</v>
          </cell>
          <cell r="P812" t="str">
            <v>N/A</v>
          </cell>
          <cell r="Q812" t="str">
            <v>N/A</v>
          </cell>
          <cell r="R812" t="str">
            <v>16/06/2020</v>
          </cell>
          <cell r="S812" t="str">
            <v>UNINGECOL S.A</v>
          </cell>
          <cell r="T812" t="str">
            <v>ADJUDICADO</v>
          </cell>
        </row>
        <row r="813">
          <cell r="F813" t="str">
            <v>20000807 H3</v>
          </cell>
          <cell r="G813" t="str">
            <v xml:space="preserve">RNCA0439 ASESORAR Y APOYAR JURÍDICAMENTE A LA OFICINA DE CONTROL INTERNO EN EL CUMPLIMIENTO DE SUS FUNCIONES Y ROLES
</v>
          </cell>
          <cell r="H813" t="str">
            <v>OFICINA DE CONTROL INTERNO</v>
          </cell>
          <cell r="I813">
            <v>2020012727</v>
          </cell>
          <cell r="J813" t="str">
            <v>VER</v>
          </cell>
          <cell r="K813" t="str">
            <v>FUNCIONAMIENTO</v>
          </cell>
          <cell r="L813" t="str">
            <v>ARIADNE DURÁN</v>
          </cell>
          <cell r="M813" t="str">
            <v>Contratación Directa - Prestación de Servicios</v>
          </cell>
          <cell r="N813">
            <v>124950000</v>
          </cell>
          <cell r="O813">
            <v>0</v>
          </cell>
          <cell r="P813"/>
          <cell r="Q813"/>
          <cell r="R813"/>
          <cell r="S813"/>
          <cell r="T813" t="str">
            <v xml:space="preserve">EN EJECUCION </v>
          </cell>
        </row>
        <row r="814">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cell r="I814">
            <v>2020012692</v>
          </cell>
          <cell r="J814" t="str">
            <v>VER</v>
          </cell>
          <cell r="K814" t="str">
            <v>INVERSIÓN</v>
          </cell>
          <cell r="L814" t="str">
            <v>EDNA VALENZUELA</v>
          </cell>
          <cell r="M814" t="str">
            <v>Contratación Directa - Prestación de Servicios</v>
          </cell>
          <cell r="N814">
            <v>37100000</v>
          </cell>
          <cell r="O814">
            <v>0</v>
          </cell>
          <cell r="P814" t="str">
            <v>N/A</v>
          </cell>
          <cell r="Q814" t="str">
            <v>N/A</v>
          </cell>
          <cell r="R814" t="str">
            <v>N/A</v>
          </cell>
          <cell r="S814" t="str">
            <v>DIANA CAROLINA CHÁVEZ GARCIA</v>
          </cell>
          <cell r="T814" t="str">
            <v>CELEBRADO</v>
          </cell>
        </row>
        <row r="815">
          <cell r="F815" t="str">
            <v>20000809 H4</v>
          </cell>
          <cell r="G815" t="str">
            <v>RSTC1221 REALIZAR EL MANTENIMIENTO DE ZONAS DE SEGURIDAD EN LOS AEROPUERTOS DE CUCUTA, ARAUCA, SARAVENA Y TAME (POR LOTES)</v>
          </cell>
          <cell r="H815" t="str">
            <v>REGIONAL NORTE DE SANTANDER</v>
          </cell>
          <cell r="I815"/>
          <cell r="J815" t="str">
            <v>VER</v>
          </cell>
          <cell r="K815" t="str">
            <v>INVERSIÓN</v>
          </cell>
          <cell r="L815"/>
          <cell r="M815"/>
          <cell r="N815">
            <v>85000000</v>
          </cell>
          <cell r="O815">
            <v>0</v>
          </cell>
          <cell r="P815"/>
          <cell r="Q815"/>
          <cell r="R815"/>
          <cell r="S815"/>
          <cell r="T815"/>
        </row>
        <row r="816">
          <cell r="F816" t="str">
            <v>20000810 H1 OC 50593</v>
          </cell>
          <cell r="G816" t="str">
            <v>RSTC1210 ADQUIRIR ELEMENTOS PROTECCIÓN PERSONAL FUNCIONARIOS AEROPUERTOS ADSCRITOS A LA REGIONAL NORTE DE SANTANDER.</v>
          </cell>
          <cell r="H816" t="str">
            <v>REGIONAL NORTE DE SANTANDER</v>
          </cell>
          <cell r="I816"/>
          <cell r="J816"/>
          <cell r="K816" t="str">
            <v>INVERSIÓN</v>
          </cell>
          <cell r="L816"/>
          <cell r="M816"/>
          <cell r="N816">
            <v>7060000</v>
          </cell>
          <cell r="O816">
            <v>0</v>
          </cell>
          <cell r="P816"/>
          <cell r="Q816"/>
          <cell r="R816"/>
          <cell r="S816"/>
          <cell r="T816"/>
        </row>
        <row r="817">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cell r="I817"/>
          <cell r="J817"/>
          <cell r="K817" t="str">
            <v>INVERSIÓN</v>
          </cell>
          <cell r="L817"/>
          <cell r="M817"/>
          <cell r="N817">
            <v>19000000</v>
          </cell>
          <cell r="O817">
            <v>0</v>
          </cell>
          <cell r="P817"/>
          <cell r="Q817"/>
          <cell r="R817"/>
          <cell r="S817"/>
          <cell r="T817"/>
        </row>
        <row r="818">
          <cell r="F818" t="str">
            <v>20000812 H1</v>
          </cell>
          <cell r="G818" t="str">
            <v>RMTC1196 ADQUIRIR E INSTALAR SEÑALIZACIONES Y ELEMENTOS NECESARIOS PARA CUMPLIR CON LOS PROTOCOLOS DE BIOSEGURIDAD EN LOS AEROPUERTOS DE LA REGIONAL META</v>
          </cell>
          <cell r="H818" t="str">
            <v>REGIONAL META</v>
          </cell>
          <cell r="I818"/>
          <cell r="J818" t="str">
            <v>VER</v>
          </cell>
          <cell r="K818" t="str">
            <v>INVERSIÓN</v>
          </cell>
          <cell r="L818" t="str">
            <v>HECTOR HARVEY CARILLO - REGIONAL META</v>
          </cell>
          <cell r="M818" t="str">
            <v>Mínima Cuantía</v>
          </cell>
          <cell r="N818">
            <v>87000000</v>
          </cell>
          <cell r="O818">
            <v>0</v>
          </cell>
          <cell r="P818" t="str">
            <v>N/A</v>
          </cell>
          <cell r="Q818" t="str">
            <v>N/A</v>
          </cell>
          <cell r="R818" t="str">
            <v>19/06/2020</v>
          </cell>
          <cell r="S818" t="str">
            <v xml:space="preserve">ARIETE INGENIERA Y CONSTRUCCION S.A.S </v>
          </cell>
          <cell r="T818" t="str">
            <v>ADJUDICADO</v>
          </cell>
        </row>
        <row r="819">
          <cell r="F819" t="str">
            <v>20000813 H1</v>
          </cell>
          <cell r="G819" t="str">
            <v xml:space="preserve">RMTC0831 ADQUIRIR, MANTENER Y REPONER LOS EQUIPOS AGROINDUSTRIALES  DE LA REGIONAL META
</v>
          </cell>
          <cell r="H819" t="str">
            <v>REGIONAL META</v>
          </cell>
          <cell r="I819"/>
          <cell r="J819" t="str">
            <v>VER</v>
          </cell>
          <cell r="K819" t="str">
            <v>INVERSIÓN</v>
          </cell>
          <cell r="L819" t="str">
            <v>HECTOR HARVEY CARILLO - REGIONAL META</v>
          </cell>
          <cell r="M819" t="str">
            <v>Mínima Cuantía</v>
          </cell>
          <cell r="N819">
            <v>38000000</v>
          </cell>
          <cell r="O819">
            <v>0</v>
          </cell>
          <cell r="P819" t="str">
            <v>N/A</v>
          </cell>
          <cell r="Q819" t="str">
            <v>N/A</v>
          </cell>
          <cell r="R819" t="str">
            <v>19/06/2020</v>
          </cell>
          <cell r="S819" t="str">
            <v>NESTOR BRAVO S.A</v>
          </cell>
          <cell r="T819" t="str">
            <v>ADJUDICADO</v>
          </cell>
        </row>
        <row r="820">
          <cell r="F820" t="str">
            <v>20000814 H1</v>
          </cell>
          <cell r="G820" t="str">
            <v xml:space="preserve">RMTC0827 ADQUIRIR CABEZAS DE IMPRESORAS DE FAJAS DE PROGRESO DE VUELO, PERIFÉRICOS Y OTROS ELEMENTOS PARA LOS AEROPUERTOS DE LA REGIONAL META
</v>
          </cell>
          <cell r="H820" t="str">
            <v>REGIONAL META</v>
          </cell>
          <cell r="I820"/>
          <cell r="J820" t="str">
            <v>VER</v>
          </cell>
          <cell r="K820" t="str">
            <v>INVERSIÓN</v>
          </cell>
          <cell r="L820" t="str">
            <v>HECTOR HARVEY CARILLO - REGIONAL META</v>
          </cell>
          <cell r="M820" t="str">
            <v>Mínima Cuantía</v>
          </cell>
          <cell r="N820">
            <v>65000000</v>
          </cell>
          <cell r="O820">
            <v>0</v>
          </cell>
          <cell r="P820" t="str">
            <v>N/A</v>
          </cell>
          <cell r="Q820" t="str">
            <v>N/A</v>
          </cell>
          <cell r="R820"/>
          <cell r="S820"/>
          <cell r="T820" t="str">
            <v>DECLARADO DESIERTO</v>
          </cell>
        </row>
        <row r="821">
          <cell r="F821" t="str">
            <v>20000815 H3</v>
          </cell>
          <cell r="G821" t="str">
            <v>RANC0667 ADQUIRIR Y RECARGAR LOS EXTINTORES  DE LOS AEROPUERTOS DE LA REGIONAL</v>
          </cell>
          <cell r="H821" t="str">
            <v>REGIONAL ANTIOQUIA</v>
          </cell>
          <cell r="I821"/>
          <cell r="J821" t="str">
            <v>VER</v>
          </cell>
          <cell r="K821" t="str">
            <v>INVERSIÓN</v>
          </cell>
          <cell r="L821"/>
          <cell r="M821"/>
          <cell r="N821">
            <v>20000000</v>
          </cell>
          <cell r="O821">
            <v>0</v>
          </cell>
          <cell r="P821"/>
          <cell r="Q821"/>
          <cell r="R821"/>
          <cell r="S821"/>
          <cell r="T821"/>
        </row>
        <row r="822">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cell r="I822"/>
          <cell r="J822"/>
          <cell r="K822" t="str">
            <v>INVERSIÓN</v>
          </cell>
          <cell r="L822"/>
          <cell r="M822"/>
          <cell r="N822">
            <v>31992400</v>
          </cell>
          <cell r="O822">
            <v>0</v>
          </cell>
          <cell r="P822"/>
          <cell r="Q822"/>
          <cell r="R822"/>
          <cell r="S822"/>
          <cell r="T822"/>
        </row>
        <row r="823">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cell r="I823">
            <v>2020012325</v>
          </cell>
          <cell r="J823" t="str">
            <v>VER</v>
          </cell>
          <cell r="K823" t="str">
            <v>FUNCIONAMIENTO</v>
          </cell>
          <cell r="L823" t="str">
            <v>EDNA VALENZUELA</v>
          </cell>
          <cell r="M823" t="str">
            <v>Contratación Directa - Prestación de Servicios</v>
          </cell>
          <cell r="N823">
            <v>59500000</v>
          </cell>
          <cell r="O823">
            <v>0</v>
          </cell>
          <cell r="P823" t="str">
            <v>N/A</v>
          </cell>
          <cell r="Q823" t="str">
            <v>N/A</v>
          </cell>
          <cell r="R823" t="str">
            <v>N/A</v>
          </cell>
          <cell r="S823" t="str">
            <v xml:space="preserve">LINA MARIA ARISTIZABAL ARIAS </v>
          </cell>
          <cell r="T823" t="str">
            <v>CELEBRADO</v>
          </cell>
        </row>
        <row r="824">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cell r="I824"/>
          <cell r="J824"/>
          <cell r="K824" t="str">
            <v>INVERSIÓN</v>
          </cell>
          <cell r="L824"/>
          <cell r="M824"/>
          <cell r="N824">
            <v>25144490</v>
          </cell>
          <cell r="O824">
            <v>0</v>
          </cell>
          <cell r="P824"/>
          <cell r="Q824"/>
          <cell r="R824"/>
          <cell r="S824"/>
          <cell r="T824"/>
        </row>
        <row r="825">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cell r="I825" t="str">
            <v>NA</v>
          </cell>
          <cell r="J825" t="str">
            <v>VER</v>
          </cell>
          <cell r="K825" t="str">
            <v>INVERSIÓN</v>
          </cell>
          <cell r="L825" t="str">
            <v>JENNY HISBELIA BRAVO - REGIONAL VALLE</v>
          </cell>
          <cell r="M825" t="str">
            <v>Mínima Cuantía</v>
          </cell>
          <cell r="N825">
            <v>67000000</v>
          </cell>
          <cell r="O825">
            <v>0</v>
          </cell>
          <cell r="P825"/>
          <cell r="Q825"/>
          <cell r="R825"/>
          <cell r="S825"/>
          <cell r="T825"/>
        </row>
        <row r="826">
          <cell r="F826" t="str">
            <v>20000820 H4</v>
          </cell>
          <cell r="G826" t="str">
            <v>RNCC0942 REALIZAR EL MANTENIMIENTO DE LAS EDIFICACIONES A CARGO DE LA AEROCIVIL DEL AEROPUERTO ERNESTO CORTISSOZ DE BARRANQUILLA, ATLANTICO.</v>
          </cell>
          <cell r="H826" t="str">
            <v>DIRECCIÓN DE INFRAESTRUCTURA AEROPORTUARIA</v>
          </cell>
          <cell r="I826">
            <v>2020012191</v>
          </cell>
          <cell r="J826" t="str">
            <v>VER</v>
          </cell>
          <cell r="K826" t="str">
            <v>INVERSIÓN</v>
          </cell>
          <cell r="L826" t="str">
            <v>EDNA VALENZUELA</v>
          </cell>
          <cell r="M826" t="str">
            <v>Selección Abreviada de Menor Cuantía</v>
          </cell>
          <cell r="N826">
            <v>850000000</v>
          </cell>
          <cell r="O826">
            <v>0</v>
          </cell>
          <cell r="P826">
            <v>0.2</v>
          </cell>
          <cell r="Q826" t="str">
            <v>01265 DEL 26 de junio de 2020</v>
          </cell>
          <cell r="R826" t="str">
            <v>(01634) 31 de agosto de 2020</v>
          </cell>
          <cell r="S826" t="str">
            <v>ARIETE INGENIERIA &amp; CONSTRUCCION SAS</v>
          </cell>
          <cell r="T826" t="str">
            <v>ADJUDICADO</v>
          </cell>
        </row>
        <row r="827">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cell r="I827">
            <v>2020012208</v>
          </cell>
          <cell r="J827" t="str">
            <v>VER</v>
          </cell>
          <cell r="K827" t="str">
            <v>INVERSIÓN</v>
          </cell>
          <cell r="L827" t="str">
            <v>EDNA VALENZUELA</v>
          </cell>
          <cell r="M827" t="str">
            <v>Concurso de Méritos Abierto</v>
          </cell>
          <cell r="N827">
            <v>147436523</v>
          </cell>
          <cell r="O827">
            <v>0</v>
          </cell>
          <cell r="P827" t="str">
            <v>N/A</v>
          </cell>
          <cell r="Q827" t="str">
            <v>01279 DEL 30 de junio de 2020</v>
          </cell>
          <cell r="R827" t="str">
            <v xml:space="preserve">(01635) 31 de agosto de 2020 </v>
          </cell>
          <cell r="S827" t="str">
            <v>CONSORCIO INTERSA - INVELER</v>
          </cell>
          <cell r="T827" t="str">
            <v>ADJUDICADO</v>
          </cell>
        </row>
        <row r="828">
          <cell r="F828" t="str">
            <v>20000822 H3</v>
          </cell>
          <cell r="G828" t="str">
            <v>RCNC0744 REALIZAR EL PROGRAMA DE RECICLAJE Y CONSUMO RESPONSABLE DE AGUA PARA LOS AEROPUERTOS E INSTALACIONES ADSCRITAS A LA DIRECCIÓN REGIONAL CUNDINAMARCA</v>
          </cell>
          <cell r="H828" t="str">
            <v>REGIONAL CUNDINAMARCA</v>
          </cell>
          <cell r="I828" t="str">
            <v>NA</v>
          </cell>
          <cell r="J828" t="str">
            <v>VER</v>
          </cell>
          <cell r="K828" t="str">
            <v>INVERSIÓN</v>
          </cell>
          <cell r="L828" t="str">
            <v>JORGE LUIS MACIADO - REGIONAL CUNDINAMARCA</v>
          </cell>
          <cell r="M828" t="str">
            <v>Mínima Cuantía</v>
          </cell>
          <cell r="N828">
            <v>80000000</v>
          </cell>
          <cell r="O828">
            <v>0</v>
          </cell>
          <cell r="P828" t="str">
            <v>N/A</v>
          </cell>
          <cell r="Q828" t="str">
            <v>N/A</v>
          </cell>
          <cell r="R828"/>
          <cell r="S828"/>
          <cell r="T828" t="str">
            <v>EVALUACIÓN DEFINITIVA</v>
          </cell>
        </row>
        <row r="829">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cell r="I829"/>
          <cell r="J829" t="str">
            <v>VER</v>
          </cell>
          <cell r="K829" t="str">
            <v>INVERSIÓN</v>
          </cell>
          <cell r="L829"/>
          <cell r="M829"/>
          <cell r="N829">
            <v>63599470</v>
          </cell>
          <cell r="O829">
            <v>0</v>
          </cell>
          <cell r="P829"/>
          <cell r="Q829"/>
          <cell r="R829"/>
          <cell r="S829"/>
          <cell r="T829"/>
        </row>
        <row r="830">
          <cell r="F830" t="str">
            <v>20000825 H1 OC 49184 OC 49457</v>
          </cell>
          <cell r="G830" t="str">
            <v>RNCA1172 ADQUIRIR LOS INSUMOS NECESARIOS PARA ATENDER LA EMERGENCIA SANITARIA A NIVEL NACIONAL COVID 19</v>
          </cell>
          <cell r="H830" t="str">
            <v>DIRECCIÓN ADMINISTRATIVA</v>
          </cell>
          <cell r="I830"/>
          <cell r="J830" t="str">
            <v>CONSULTA POR PLATAFORMA TIENDA  VIRTUAL DEL PROCESO 20000798 H1</v>
          </cell>
          <cell r="K830" t="str">
            <v>FUNCIONAMIENTO</v>
          </cell>
          <cell r="L830"/>
          <cell r="M830"/>
          <cell r="N830">
            <v>356433799</v>
          </cell>
          <cell r="O830">
            <v>0</v>
          </cell>
          <cell r="P830"/>
          <cell r="Q830"/>
          <cell r="R830"/>
          <cell r="S830"/>
          <cell r="T830"/>
        </row>
        <row r="831">
          <cell r="F831" t="str">
            <v>20000826 H1 0C 49455</v>
          </cell>
          <cell r="G831" t="str">
            <v>RNCA1172 ADQUIRIR LOS INSUMOS NECESARIOS PARA ATENDER LA EMERGENCIA SANITARIA A NIVEL NACIONAL COVID 19</v>
          </cell>
          <cell r="H831" t="str">
            <v>DIRECCIÓN ADMINISTRATIVA</v>
          </cell>
          <cell r="I831"/>
          <cell r="J831" t="str">
            <v>CONSULTA POR PLATAFORMA TIENDA  VIRTUAL DEL PROCESO 20000798 H1</v>
          </cell>
          <cell r="K831" t="str">
            <v>FUNCIONAMIENTO</v>
          </cell>
          <cell r="L831"/>
          <cell r="M831"/>
          <cell r="N831">
            <v>356433799</v>
          </cell>
          <cell r="O831">
            <v>0</v>
          </cell>
          <cell r="P831"/>
          <cell r="Q831"/>
          <cell r="R831"/>
          <cell r="S831"/>
          <cell r="T831"/>
        </row>
        <row r="832">
          <cell r="F832" t="str">
            <v>20000827 H1 49456</v>
          </cell>
          <cell r="G832" t="str">
            <v>RNCA1172 ADQUIRIR LOS INSUMOS NECESARIOS PARA ATENDER LA EMERGENCIA SANITARIA A NIVEL NACIONAL COVID 19</v>
          </cell>
          <cell r="H832" t="str">
            <v>DIRECCIÓN ADMINISTRATIVA</v>
          </cell>
          <cell r="I832"/>
          <cell r="J832" t="str">
            <v>CONSULTA POR PLATAFORMA TIENDA  VIRTUAL DEL PROCESO 20000798 H1</v>
          </cell>
          <cell r="K832" t="str">
            <v>FUNCIONAMIENTO</v>
          </cell>
          <cell r="L832"/>
          <cell r="M832"/>
          <cell r="N832">
            <v>356433799</v>
          </cell>
          <cell r="O832">
            <v>0</v>
          </cell>
          <cell r="P832"/>
          <cell r="Q832"/>
          <cell r="R832"/>
          <cell r="S832"/>
          <cell r="T832"/>
        </row>
        <row r="833">
          <cell r="F833" t="str">
            <v>20000828 H1 OC 49458</v>
          </cell>
          <cell r="G833" t="str">
            <v>RNCA1172 ADQUIRIR LOS INSUMOS NECESARIOS PARA ATENDER LA EMERGENCIA SANITARIA A NIVEL NACIONAL COVID 19</v>
          </cell>
          <cell r="H833" t="str">
            <v>DIRECCIÓN ADMINISTRATIVA</v>
          </cell>
          <cell r="I833"/>
          <cell r="J833" t="str">
            <v>CONSULTA POR PLATAFORMA TIENDA  VIRTUAL DEL PROCESO 20000798 H1</v>
          </cell>
          <cell r="K833" t="str">
            <v>FUNCIONAMIENTO</v>
          </cell>
          <cell r="L833"/>
          <cell r="M833"/>
          <cell r="N833">
            <v>356433799</v>
          </cell>
          <cell r="O833">
            <v>0</v>
          </cell>
          <cell r="P833"/>
          <cell r="Q833"/>
          <cell r="R833"/>
          <cell r="S833"/>
          <cell r="T833"/>
        </row>
        <row r="834">
          <cell r="F834" t="str">
            <v>20000829 H1 OC 49183</v>
          </cell>
          <cell r="G834" t="str">
            <v>RNCA1172 ADQUIRIR LOS INSUMOS NECESARIOS PARA ATENDER LA EMERGENCIA SANITARIA A NIVEL NACIONAL COVID 19</v>
          </cell>
          <cell r="H834" t="str">
            <v>DIRECCIÓN ADMINISTRATIVA</v>
          </cell>
          <cell r="I834"/>
          <cell r="J834" t="str">
            <v>CONSULTA POR PLATAFORMA TIENDA  VIRTUAL DEL PROCESO 20000798 H1</v>
          </cell>
          <cell r="K834" t="str">
            <v>FUNCIONAMIENTO</v>
          </cell>
          <cell r="L834"/>
          <cell r="M834"/>
          <cell r="N834">
            <v>356433799</v>
          </cell>
          <cell r="O834">
            <v>0</v>
          </cell>
          <cell r="P834"/>
          <cell r="Q834"/>
          <cell r="R834"/>
          <cell r="S834"/>
          <cell r="T834"/>
        </row>
        <row r="835">
          <cell r="F835" t="str">
            <v>20000830 H1 OC 49185</v>
          </cell>
          <cell r="G835" t="str">
            <v>RNCA1172 ADQUIRIR LOS INSUMOS NECESARIOS PARA ATENDER LA EMERGENCIA SANITARIA A NIVEL NACIONAL COVID 19</v>
          </cell>
          <cell r="H835" t="str">
            <v>DIRECCIÓN ADMINISTRATIVA</v>
          </cell>
          <cell r="I835"/>
          <cell r="J835" t="str">
            <v>CONSULTA POR PLATAFORMA TIENDA  VIRTUAL DEL PROCESO 20000798 H1</v>
          </cell>
          <cell r="K835" t="str">
            <v>FUNCIONAMIENTO</v>
          </cell>
          <cell r="L835"/>
          <cell r="M835"/>
          <cell r="N835">
            <v>356433799</v>
          </cell>
          <cell r="O835">
            <v>0</v>
          </cell>
          <cell r="P835"/>
          <cell r="Q835"/>
          <cell r="R835"/>
          <cell r="S835"/>
          <cell r="T835"/>
        </row>
        <row r="836">
          <cell r="F836" t="str">
            <v>20000831 H3</v>
          </cell>
          <cell r="G836" t="str">
            <v xml:space="preserve">RNCC0863 REALIZAR LOS TRAMITES PARA LICENCIAMIENTO DE LAS MAQUINAS DE RAYOS X SEGÚN RESOLUCION 482 DE 2018 </v>
          </cell>
          <cell r="H836" t="str">
            <v>DIRECCIÓN SERVICIOS AEROPORTUARIOS</v>
          </cell>
          <cell r="I836">
            <v>2020011363</v>
          </cell>
          <cell r="J836" t="str">
            <v>VER</v>
          </cell>
          <cell r="K836" t="str">
            <v>INVERSIÓN</v>
          </cell>
          <cell r="L836" t="str">
            <v>ANDRÉS LÓPEZ</v>
          </cell>
          <cell r="M836" t="str">
            <v>Selección Abreviada de Menor Cuantía</v>
          </cell>
          <cell r="N836">
            <v>290454006</v>
          </cell>
          <cell r="O836">
            <v>0</v>
          </cell>
          <cell r="P836"/>
          <cell r="Q836">
            <v>1292</v>
          </cell>
          <cell r="R836"/>
          <cell r="S836"/>
          <cell r="T836" t="str">
            <v>DECLARADO DESIERTO</v>
          </cell>
        </row>
        <row r="837">
          <cell r="F837" t="str">
            <v>20000832 H1</v>
          </cell>
          <cell r="G837" t="str">
            <v>RNCC0869 SUMINISTRAR E INSTALAR LA SEÑALETICA PARA PREVENIR EL USO DE DRONES EN LOS AEROPUERTOS Y ESTACIONES AERONÁUTICAS ADMINISTRADAS POR LA AERONAUTICA CIVIL</v>
          </cell>
          <cell r="H837" t="str">
            <v>DIRECCIÓN SERVICIOS AEROPORTUARIOS</v>
          </cell>
          <cell r="I837" t="str">
            <v>2020012949
2020018138</v>
          </cell>
          <cell r="J837" t="str">
            <v>VER</v>
          </cell>
          <cell r="K837" t="str">
            <v>INVERSIÓN</v>
          </cell>
          <cell r="L837" t="str">
            <v>SILVIA JULIANA ARÉVALO</v>
          </cell>
          <cell r="M837" t="str">
            <v>Selección Abreviada Subasta Inversa</v>
          </cell>
          <cell r="N837">
            <v>450831877</v>
          </cell>
          <cell r="O837">
            <v>0</v>
          </cell>
          <cell r="P837"/>
          <cell r="Q837" t="str">
            <v>Res 01435 y Res 01661 (del nuevo proceso)</v>
          </cell>
          <cell r="R837"/>
          <cell r="S837"/>
          <cell r="T837" t="str">
            <v>REVOCADO</v>
          </cell>
        </row>
        <row r="838">
          <cell r="F838" t="str">
            <v>20000833 A H1 LOTE 1</v>
          </cell>
          <cell r="G838" t="str">
            <v xml:space="preserve">RNCC0860 ADQUIRIR ELEMENTOS DE PROTECCIÓN PERSONAL PARA BOMBEROS </v>
          </cell>
          <cell r="H838" t="str">
            <v>DIRECCIÓN SERVICIOS AEROPORTUARIOS</v>
          </cell>
          <cell r="I838" t="str">
            <v>2020012963
2020018026</v>
          </cell>
          <cell r="J838" t="str">
            <v>VER</v>
          </cell>
          <cell r="K838" t="str">
            <v>INVERSIÓN</v>
          </cell>
          <cell r="L838" t="str">
            <v>SILVIA JULIANA ARÉVALO</v>
          </cell>
          <cell r="M838" t="str">
            <v>Selección Abreviada Subasta Inversa</v>
          </cell>
          <cell r="N838">
            <v>1142384359</v>
          </cell>
          <cell r="O838">
            <v>0</v>
          </cell>
          <cell r="P838"/>
          <cell r="Q838" t="str">
            <v>Res 01456 y Res 01728 (del nuevo proceso)</v>
          </cell>
          <cell r="R838"/>
          <cell r="S838"/>
          <cell r="T838" t="str">
            <v>EVALUACIÓN DEFINITIVA</v>
          </cell>
        </row>
        <row r="839">
          <cell r="F839" t="str">
            <v>20000834 H1</v>
          </cell>
          <cell r="G839" t="str">
            <v>RMTC0826 ADQUIRIR ELEMENTOS Y REPUESTOS PARA MANTENER LAS LUCES DE PISTA Y MANGAVELETAS DE LOS AEROPUERTOS DE LA REGIONAL META.</v>
          </cell>
          <cell r="H839" t="str">
            <v>REGIONAL META</v>
          </cell>
          <cell r="I839"/>
          <cell r="J839" t="str">
            <v>VER</v>
          </cell>
          <cell r="K839" t="str">
            <v>INVERSIÓN</v>
          </cell>
          <cell r="L839" t="str">
            <v>HECTOR HARVEY CARILLO - REGIONAL META</v>
          </cell>
          <cell r="M839" t="str">
            <v>Mínima Cuantía</v>
          </cell>
          <cell r="N839">
            <v>80000000</v>
          </cell>
          <cell r="O839">
            <v>0</v>
          </cell>
          <cell r="P839" t="str">
            <v>N/A</v>
          </cell>
          <cell r="Q839" t="str">
            <v>N/A</v>
          </cell>
          <cell r="R839"/>
          <cell r="S839"/>
          <cell r="T839" t="str">
            <v>DECLARADO DESIERTO</v>
          </cell>
        </row>
        <row r="840">
          <cell r="F840" t="str">
            <v>20000835 H3</v>
          </cell>
          <cell r="G840" t="str">
            <v>RNCC0872 REALIZAR EL MONITOREO AMBIENTAL CALIDAD DE AIRE,  RUIDO Y CARACTERIZACION  DE RESIDUOS DE SOLIDOS EN LOS AEROPUERTOS A CARGO DE LA AERONAUTICA CIVIL</v>
          </cell>
          <cell r="H840" t="str">
            <v>DIRECCIÓN SERVICIOS AEROPORTUARIOS</v>
          </cell>
          <cell r="I840">
            <v>2020012305</v>
          </cell>
          <cell r="J840" t="str">
            <v>VER</v>
          </cell>
          <cell r="K840" t="str">
            <v>INVERSIÓN</v>
          </cell>
          <cell r="L840" t="str">
            <v>OLGA BUELVAS</v>
          </cell>
          <cell r="M840" t="str">
            <v>Selección Abreviada de Menor Cuantía</v>
          </cell>
          <cell r="N840">
            <v>826952903</v>
          </cell>
          <cell r="O840">
            <v>0</v>
          </cell>
          <cell r="P840" t="str">
            <v>N/A</v>
          </cell>
          <cell r="Q840" t="str">
            <v>RESOLUCION 01366 DE 13/07/2020</v>
          </cell>
          <cell r="R840" t="str">
            <v xml:space="preserve">RESOLUCION (01650) 2 de septiembre de 2020   </v>
          </cell>
          <cell r="S840" t="str">
            <v>K-2 INGENIERÍA .S.A.S</v>
          </cell>
          <cell r="T840" t="str">
            <v>ADJUDICADO</v>
          </cell>
        </row>
        <row r="841">
          <cell r="F841" t="str">
            <v>20000836 H3</v>
          </cell>
          <cell r="G841" t="str">
            <v>RMTC1204 MANTENER LOS ASCENSORES DE LOS AEROPUERTOS DE LA REGIONAL META.</v>
          </cell>
          <cell r="H841" t="str">
            <v>REGIONAL META</v>
          </cell>
          <cell r="I841"/>
          <cell r="J841" t="str">
            <v>VER</v>
          </cell>
          <cell r="K841" t="str">
            <v>INVERSIÓN</v>
          </cell>
          <cell r="L841"/>
          <cell r="M841"/>
          <cell r="N841">
            <v>30000000</v>
          </cell>
          <cell r="O841">
            <v>0</v>
          </cell>
          <cell r="P841"/>
          <cell r="Q841"/>
          <cell r="R841"/>
          <cell r="S841"/>
          <cell r="T841"/>
        </row>
        <row r="842">
          <cell r="F842" t="str">
            <v>20000837 H1  OC 53971 OC 53967</v>
          </cell>
          <cell r="G842" t="str">
            <v>RANA1165 SUMINISTRAR DOTACIONES A LOS SERVIDORES PÚBLICOS DE LA AERONÁUTICA CIVIL REGIONAL ANTIOQUIA</v>
          </cell>
          <cell r="H842" t="str">
            <v>REGIONAL ANTIOQUIA</v>
          </cell>
          <cell r="I842"/>
          <cell r="J842"/>
          <cell r="K842" t="str">
            <v>FUNCIONAMIENTO</v>
          </cell>
          <cell r="L842"/>
          <cell r="M842"/>
          <cell r="N842">
            <v>53000000</v>
          </cell>
          <cell r="O842">
            <v>0</v>
          </cell>
          <cell r="P842"/>
          <cell r="Q842"/>
          <cell r="R842"/>
          <cell r="S842"/>
          <cell r="T842"/>
        </row>
        <row r="843">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cell r="I843">
            <v>2020013402</v>
          </cell>
          <cell r="J843" t="str">
            <v>VER</v>
          </cell>
          <cell r="K843" t="str">
            <v>INVERSIÓN</v>
          </cell>
          <cell r="L843" t="str">
            <v>EDNA VALENZUELA</v>
          </cell>
          <cell r="M843" t="str">
            <v>Licitación Pública</v>
          </cell>
          <cell r="N843">
            <v>438725939</v>
          </cell>
          <cell r="O843">
            <v>1579413382</v>
          </cell>
          <cell r="P843" t="str">
            <v>N/A</v>
          </cell>
          <cell r="Q843" t="str">
            <v>(01457) 31 de julio de 2020</v>
          </cell>
          <cell r="R843"/>
          <cell r="S843"/>
          <cell r="T843" t="str">
            <v>EVALUACIÓN PRELIMINAR</v>
          </cell>
        </row>
        <row r="844">
          <cell r="F844" t="str">
            <v>20000839A H3</v>
          </cell>
          <cell r="G844" t="str">
            <v>RCNC1138 CALIBRAR Y CERTIFICAR LOS  EQUIPOS E INSTRUMENTACION PARA EL MANTENIMIENTO DE LA INFRAESTRUCTURA CNS  A CARGO DEL GRUPO DE SOPORTE TECNICO DE LA REGIONAL CUNDINAMARCA</v>
          </cell>
          <cell r="H844" t="str">
            <v>REGIONAL CUNDINAMARCA</v>
          </cell>
          <cell r="I844" t="str">
            <v>NA</v>
          </cell>
          <cell r="J844" t="str">
            <v>VER</v>
          </cell>
          <cell r="K844" t="str">
            <v>INVERSIÓN</v>
          </cell>
          <cell r="L844" t="str">
            <v>ALBA ROCIO ESTUPIÑAN - REGIONAL CUNDINAMARCA</v>
          </cell>
          <cell r="M844" t="str">
            <v>Mínima Cuantía</v>
          </cell>
          <cell r="N844">
            <v>35000000</v>
          </cell>
          <cell r="O844">
            <v>0</v>
          </cell>
          <cell r="P844" t="str">
            <v>N/A</v>
          </cell>
          <cell r="Q844"/>
          <cell r="R844"/>
          <cell r="S844"/>
          <cell r="T844" t="str">
            <v>BORRADORES PREPLIEGO</v>
          </cell>
        </row>
        <row r="845">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cell r="I845" t="str">
            <v>NA</v>
          </cell>
          <cell r="J845" t="str">
            <v>VER</v>
          </cell>
          <cell r="K845" t="str">
            <v>INVERSIÓN</v>
          </cell>
          <cell r="L845" t="str">
            <v>TATIANA PAOLA COLLANTE - REGIONAL CUNDINAMARCA</v>
          </cell>
          <cell r="M845" t="str">
            <v>Selección Abreviada de Menor Cuantía</v>
          </cell>
          <cell r="N845">
            <v>170000000</v>
          </cell>
          <cell r="O845">
            <v>0</v>
          </cell>
          <cell r="P845" t="str">
            <v>N/A</v>
          </cell>
          <cell r="Q845"/>
          <cell r="R845"/>
          <cell r="S845"/>
          <cell r="T845" t="str">
            <v>BORRADORES PREPLIEGO</v>
          </cell>
        </row>
        <row r="846">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cell r="I846">
            <v>2020012653</v>
          </cell>
          <cell r="J846" t="str">
            <v>VER</v>
          </cell>
          <cell r="K846" t="str">
            <v>INVERSIÓN</v>
          </cell>
          <cell r="L846" t="str">
            <v>LINA DÁVILA</v>
          </cell>
          <cell r="M846" t="str">
            <v>Contratación Directa - Prestación de Servicios</v>
          </cell>
          <cell r="N846">
            <v>17073333</v>
          </cell>
          <cell r="O846">
            <v>0</v>
          </cell>
          <cell r="P846" t="str">
            <v>NA</v>
          </cell>
          <cell r="Q846" t="str">
            <v>NA</v>
          </cell>
          <cell r="R846" t="str">
            <v>NA</v>
          </cell>
          <cell r="S846" t="str">
            <v>RODRIGO LA ROTTA CELIS</v>
          </cell>
          <cell r="T846" t="str">
            <v>ADJUDICADO</v>
          </cell>
        </row>
        <row r="847">
          <cell r="F847" t="str">
            <v>20000842 H3</v>
          </cell>
          <cell r="G847" t="str">
            <v>RMTC0837 MANTENER LAS SUBESTACIONES DE ENERGIA, REDES DE ALTA TENSION Y EQUIPOS DE ENERGIA REGULADA DE LAS ESTACIONES AERONAUTICAS DE LA REGIONAL META</v>
          </cell>
          <cell r="H847" t="str">
            <v>REGIONAL META</v>
          </cell>
          <cell r="I847"/>
          <cell r="J847" t="str">
            <v>VER</v>
          </cell>
          <cell r="K847" t="str">
            <v>INVERSIÓN</v>
          </cell>
          <cell r="L847" t="str">
            <v>HECTOR HARVEY CARILLO - REGIONAL META</v>
          </cell>
          <cell r="M847" t="str">
            <v>Selección Abreviada de Menor Cuantía</v>
          </cell>
          <cell r="N847">
            <v>230000000</v>
          </cell>
          <cell r="O847">
            <v>0</v>
          </cell>
          <cell r="P847"/>
          <cell r="Q847"/>
          <cell r="R847"/>
          <cell r="S847"/>
          <cell r="T847" t="str">
            <v>DEFINITIVO PLIEGOS DEFINITIVOS</v>
          </cell>
        </row>
        <row r="848">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cell r="I848"/>
          <cell r="J848" t="str">
            <v>VER</v>
          </cell>
          <cell r="K848" t="str">
            <v>INVERSIÓN</v>
          </cell>
          <cell r="L848"/>
          <cell r="M848"/>
          <cell r="N848">
            <v>43250000</v>
          </cell>
          <cell r="O848">
            <v>0</v>
          </cell>
          <cell r="P848"/>
          <cell r="Q848"/>
          <cell r="R848"/>
          <cell r="S848"/>
          <cell r="T848"/>
        </row>
        <row r="849">
          <cell r="F849" t="str">
            <v>20000844 H1</v>
          </cell>
          <cell r="G849" t="str">
            <v>RSTC0647 ADQUIRIR REPUESTOS PARA LOS SISTEMAS DE COMUNICACIONES VCCS DE LOS AEROPUERTOS DE LA REGIONAL NORTE DE SANTANDER.</v>
          </cell>
          <cell r="H849" t="str">
            <v>REGIONAL NORTE DE SANTANDER</v>
          </cell>
          <cell r="I849"/>
          <cell r="J849" t="str">
            <v>VER</v>
          </cell>
          <cell r="K849" t="str">
            <v>INVERSIÓN</v>
          </cell>
          <cell r="L849"/>
          <cell r="M849"/>
          <cell r="N849">
            <v>180000000</v>
          </cell>
          <cell r="O849">
            <v>0</v>
          </cell>
          <cell r="P849"/>
          <cell r="Q849"/>
          <cell r="R849"/>
          <cell r="S849"/>
          <cell r="T849"/>
        </row>
        <row r="850">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cell r="I850">
            <v>2020012653</v>
          </cell>
          <cell r="J850" t="str">
            <v>VER</v>
          </cell>
          <cell r="K850" t="str">
            <v>INVERSIÓN</v>
          </cell>
          <cell r="L850" t="str">
            <v>ARTURO NIÑO</v>
          </cell>
          <cell r="M850" t="str">
            <v>Contratación Directa - Prestación de Servicios</v>
          </cell>
          <cell r="N850">
            <v>15600000</v>
          </cell>
          <cell r="O850">
            <v>0</v>
          </cell>
          <cell r="P850" t="str">
            <v>N/A</v>
          </cell>
          <cell r="Q850" t="str">
            <v>N/A</v>
          </cell>
          <cell r="R850" t="str">
            <v>N/A</v>
          </cell>
          <cell r="S850" t="str">
            <v>CARLOS ALBERTO JIMENEZ ACEVEDO</v>
          </cell>
          <cell r="T850" t="str">
            <v>CELEBRADO</v>
          </cell>
        </row>
        <row r="851">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cell r="I851">
            <v>2020012653</v>
          </cell>
          <cell r="J851" t="str">
            <v>VER</v>
          </cell>
          <cell r="K851" t="str">
            <v>INVERSIÓN</v>
          </cell>
          <cell r="L851" t="str">
            <v>ARTURO NIÑO</v>
          </cell>
          <cell r="M851" t="str">
            <v>Contratación Directa - Prestación de Servicios</v>
          </cell>
          <cell r="N851">
            <v>15600000</v>
          </cell>
          <cell r="O851">
            <v>0</v>
          </cell>
          <cell r="P851" t="str">
            <v>N/A</v>
          </cell>
          <cell r="Q851" t="str">
            <v>N/A</v>
          </cell>
          <cell r="R851" t="str">
            <v>N/A</v>
          </cell>
          <cell r="S851" t="str">
            <v>NESTOR IVAN RODRIGUEZ ROMERO</v>
          </cell>
          <cell r="T851" t="str">
            <v>CELEBRADO</v>
          </cell>
        </row>
        <row r="852">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cell r="I852">
            <v>2020012653</v>
          </cell>
          <cell r="J852"/>
          <cell r="K852" t="str">
            <v>INVERSIÓN</v>
          </cell>
          <cell r="L852" t="str">
            <v>ANDRÉS LÓPEZ</v>
          </cell>
          <cell r="M852" t="str">
            <v>Contratación Directa - Prestación de Servicios</v>
          </cell>
          <cell r="N852">
            <v>15600000</v>
          </cell>
          <cell r="O852">
            <v>0</v>
          </cell>
          <cell r="P852" t="str">
            <v>N/A</v>
          </cell>
          <cell r="Q852" t="str">
            <v>N/A</v>
          </cell>
          <cell r="R852" t="str">
            <v>N/A</v>
          </cell>
          <cell r="S852" t="str">
            <v xml:space="preserve">Jonny Duque </v>
          </cell>
          <cell r="T852" t="str">
            <v>CELEBRADO</v>
          </cell>
        </row>
        <row r="853">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cell r="I853">
            <v>2020012653</v>
          </cell>
          <cell r="J853" t="str">
            <v>VER</v>
          </cell>
          <cell r="K853" t="str">
            <v>INVERSIÓN</v>
          </cell>
          <cell r="L853" t="str">
            <v>ANDRÉS LÓPEZ</v>
          </cell>
          <cell r="M853" t="str">
            <v>Contratación Directa - Prestación de Servicios</v>
          </cell>
          <cell r="N853">
            <v>15600000</v>
          </cell>
          <cell r="O853">
            <v>0</v>
          </cell>
          <cell r="P853" t="str">
            <v>N/A</v>
          </cell>
          <cell r="Q853" t="str">
            <v>N/A</v>
          </cell>
          <cell r="R853" t="str">
            <v>N/A</v>
          </cell>
          <cell r="S853" t="str">
            <v>William Vargas</v>
          </cell>
          <cell r="T853" t="str">
            <v>CELEBRADO</v>
          </cell>
        </row>
        <row r="854">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cell r="I854" t="str">
            <v>NA</v>
          </cell>
          <cell r="J854"/>
          <cell r="K854" t="str">
            <v>INVERSIÓN</v>
          </cell>
          <cell r="L854" t="str">
            <v>JENNY HISBELIA BRAVO - REGIONAL VALLE</v>
          </cell>
          <cell r="M854" t="str">
            <v>Selección Abreviada  - Acuerdo Marco</v>
          </cell>
          <cell r="N854">
            <v>20000000</v>
          </cell>
          <cell r="O854">
            <v>0</v>
          </cell>
          <cell r="P854"/>
          <cell r="Q854"/>
          <cell r="R854"/>
          <cell r="S854"/>
          <cell r="T854"/>
        </row>
        <row r="855">
          <cell r="F855" t="str">
            <v>20000850 H2</v>
          </cell>
          <cell r="G855" t="str">
            <v>RVLC1244 REALIZAR LA TRANSICIÓN TÉCNICO OPERACIONAL SISTEMAS CNS NUEVA TORRE DE CONTROL DEL AEROPUERTO DE ARMENIA.</v>
          </cell>
          <cell r="H855" t="str">
            <v>REGIONAL VALLE</v>
          </cell>
          <cell r="I855" t="str">
            <v>NA</v>
          </cell>
          <cell r="J855" t="str">
            <v>VER</v>
          </cell>
          <cell r="K855" t="str">
            <v>INVERSIÓN</v>
          </cell>
          <cell r="L855" t="str">
            <v>JENNY HISBELIA BRAVO - REGIONAL VALLE</v>
          </cell>
          <cell r="M855" t="str">
            <v>Mínima Cuantía</v>
          </cell>
          <cell r="N855">
            <v>85000000</v>
          </cell>
          <cell r="O855">
            <v>0</v>
          </cell>
          <cell r="P855"/>
          <cell r="Q855"/>
          <cell r="R855"/>
          <cell r="S855"/>
          <cell r="T855" t="str">
            <v xml:space="preserve">EVALUACION </v>
          </cell>
        </row>
        <row r="856">
          <cell r="F856" t="str">
            <v>20000851 H3</v>
          </cell>
          <cell r="G856" t="str">
            <v>RVLC1243 REALIZAR EL MANTENIMIENTO PREVENTIVO Y CORRECTIVO ESTACIONES METEOROLOGICAS DE PEREIRA, CALI Y GUAPI</v>
          </cell>
          <cell r="H856" t="str">
            <v>REGIONAL VALLE</v>
          </cell>
          <cell r="I856" t="str">
            <v>NA</v>
          </cell>
          <cell r="J856" t="str">
            <v>VER</v>
          </cell>
          <cell r="K856" t="str">
            <v>INVERSIÓN</v>
          </cell>
          <cell r="L856" t="str">
            <v>JENNY HISBELIA BRAVO - REGIONAL VALLE</v>
          </cell>
          <cell r="M856" t="str">
            <v>Mínima Cuantía</v>
          </cell>
          <cell r="N856">
            <v>85000000</v>
          </cell>
          <cell r="O856">
            <v>0</v>
          </cell>
          <cell r="P856"/>
          <cell r="Q856"/>
          <cell r="R856"/>
          <cell r="S856"/>
          <cell r="T856" t="str">
            <v xml:space="preserve">EVALUACION </v>
          </cell>
        </row>
        <row r="857">
          <cell r="F857">
            <v>20000852</v>
          </cell>
          <cell r="G857" t="str">
            <v>RANC0679 MANTENER Y ACTUALIZAR LOS SISTEMAS DE CONTROL DE AYUDAS VISUALES DE LOS AEROPUERTO DE MONTERÍA Y QUIBDO</v>
          </cell>
          <cell r="H857" t="str">
            <v>REGIONAL ANTIOQUIA</v>
          </cell>
          <cell r="I857"/>
          <cell r="J857" t="str">
            <v>VER</v>
          </cell>
          <cell r="K857" t="str">
            <v>INVERSIÓN</v>
          </cell>
          <cell r="L857"/>
          <cell r="M857"/>
          <cell r="N857">
            <v>120000000</v>
          </cell>
          <cell r="O857">
            <v>0</v>
          </cell>
          <cell r="P857"/>
          <cell r="Q857"/>
          <cell r="R857"/>
          <cell r="S857"/>
          <cell r="T857"/>
        </row>
        <row r="858">
          <cell r="F858">
            <v>20000853</v>
          </cell>
          <cell r="G858" t="str">
            <v>RATC1179 ADQUIRIR BATERÍAS Y ACCESORIOS PARA LOS SISTEMAS AERONÁUTICOS DE LA REGIONAL ATLÁNTICO</v>
          </cell>
          <cell r="H858" t="str">
            <v>REGIONAL ATLÁNTICO</v>
          </cell>
          <cell r="I858"/>
          <cell r="J858" t="str">
            <v>VER</v>
          </cell>
          <cell r="K858" t="str">
            <v>INVERSIÓN</v>
          </cell>
          <cell r="L858"/>
          <cell r="M858"/>
          <cell r="N858">
            <v>80000000</v>
          </cell>
          <cell r="O858">
            <v>0</v>
          </cell>
          <cell r="P858"/>
          <cell r="Q858"/>
          <cell r="R858"/>
          <cell r="S858"/>
          <cell r="T858"/>
        </row>
        <row r="859">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cell r="I859"/>
          <cell r="J859" t="str">
            <v>VER</v>
          </cell>
          <cell r="K859" t="str">
            <v>INVERSIÓN</v>
          </cell>
          <cell r="L859"/>
          <cell r="M859"/>
          <cell r="N859">
            <v>180000000</v>
          </cell>
          <cell r="O859">
            <v>0</v>
          </cell>
          <cell r="P859"/>
          <cell r="Q859"/>
          <cell r="R859"/>
          <cell r="S859"/>
          <cell r="T859"/>
        </row>
        <row r="860">
          <cell r="F860">
            <v>20000855</v>
          </cell>
          <cell r="G860" t="str">
            <v>RATC1178 ADQUIRIR REPUESTOS ELECTRICOS Y MECANICOS PARA LOS EQUIPOS QUE SOPORTAN LA OPERACIÓN DE LOS SISTEMAS AERONÁUTICOS DE LA REGIONAL ATLÁNTICO</v>
          </cell>
          <cell r="H860" t="str">
            <v>REGIONAL ATLÁNTICO</v>
          </cell>
          <cell r="I860"/>
          <cell r="J860" t="str">
            <v>VER</v>
          </cell>
          <cell r="K860" t="str">
            <v>INVERSIÓN</v>
          </cell>
          <cell r="L860"/>
          <cell r="M860"/>
          <cell r="N860">
            <v>80000000</v>
          </cell>
          <cell r="O860">
            <v>0</v>
          </cell>
          <cell r="P860"/>
          <cell r="Q860"/>
          <cell r="R860"/>
          <cell r="S860"/>
          <cell r="T860"/>
        </row>
        <row r="861">
          <cell r="F861">
            <v>20000856</v>
          </cell>
          <cell r="G861" t="str">
            <v>RATC1240 REALIZAR EL SUMINISTRO, INSTALACIÓN Y MANTENIMIENTO Y PUESTA EN SERVICIO DE EQUIPOS RVR Y CEILOMETRO DEL AEROPUERTO RAFAEL NÚÑEZ DE CARTAGENA</v>
          </cell>
          <cell r="H861" t="str">
            <v>REGIONAL ATLÁNTICO</v>
          </cell>
          <cell r="I861"/>
          <cell r="J861" t="str">
            <v>VER</v>
          </cell>
          <cell r="K861" t="str">
            <v>INVERSIÓN</v>
          </cell>
          <cell r="L861"/>
          <cell r="M861"/>
          <cell r="N861">
            <v>300000000</v>
          </cell>
          <cell r="O861">
            <v>0</v>
          </cell>
          <cell r="P861"/>
          <cell r="Q861"/>
          <cell r="R861"/>
          <cell r="S861"/>
          <cell r="T861"/>
        </row>
        <row r="862">
          <cell r="F862">
            <v>20000857</v>
          </cell>
          <cell r="G862" t="str">
            <v>RATC1239 REALIZAR EL SUMINISTRO, INSTALACIÓN Y MANTENIMIENTO DE EQUIPOS DE METEOROLOGÍA EN EL AEROPUERTO ERNESTO CORTISSOZ DE BARRANQUILLA</v>
          </cell>
          <cell r="H862" t="str">
            <v>REGIONAL ATLÁNTICO</v>
          </cell>
          <cell r="I862"/>
          <cell r="J862" t="str">
            <v>VER</v>
          </cell>
          <cell r="K862" t="str">
            <v>INVERSIÓN</v>
          </cell>
          <cell r="L862"/>
          <cell r="M862"/>
          <cell r="N862">
            <v>360000000</v>
          </cell>
          <cell r="O862">
            <v>0</v>
          </cell>
          <cell r="P862"/>
          <cell r="Q862"/>
          <cell r="R862"/>
          <cell r="S862"/>
          <cell r="T862"/>
        </row>
        <row r="863">
          <cell r="F863" t="str">
            <v>20000858 H3</v>
          </cell>
          <cell r="G863" t="str">
            <v>RNCA1236 PRESTAR LOS SERVICIOS PROFESIONALES A LA SUBDIRECCIÓN GENERAL PARA REALIZAR EL SEGUIMIENTO A LA GESTIÓN DE LAS DIRECCIONES REGIONALES</v>
          </cell>
          <cell r="H863" t="str">
            <v>SUBDIRECCIÓN GENERAL</v>
          </cell>
          <cell r="I863">
            <v>2020013240</v>
          </cell>
          <cell r="J863"/>
          <cell r="K863" t="str">
            <v>FUNCIONAMIENTO</v>
          </cell>
          <cell r="L863" t="str">
            <v>EDNA VALENZUELA</v>
          </cell>
          <cell r="M863" t="str">
            <v>Contratación Directa - Prestación de Servicios</v>
          </cell>
          <cell r="N863">
            <v>66666667</v>
          </cell>
          <cell r="O863">
            <v>0</v>
          </cell>
          <cell r="P863" t="str">
            <v>N/A</v>
          </cell>
          <cell r="Q863" t="str">
            <v>N/A</v>
          </cell>
          <cell r="R863" t="str">
            <v>N/A</v>
          </cell>
          <cell r="S863" t="str">
            <v xml:space="preserve">GUSTAVO ADOLFO VALBUENA GONZALEZ </v>
          </cell>
          <cell r="T863" t="str">
            <v>CELEBRADO</v>
          </cell>
        </row>
        <row r="864">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cell r="I864" t="str">
            <v>ver observación</v>
          </cell>
          <cell r="J864" t="str">
            <v>CONSULTA POR PLATAFORMA TIENDA  VIRTUAL DEL PROCESO 20000849  H2</v>
          </cell>
          <cell r="K864" t="str">
            <v>INVERSIÓN</v>
          </cell>
          <cell r="L864"/>
          <cell r="M864"/>
          <cell r="N864">
            <v>20000000</v>
          </cell>
          <cell r="O864">
            <v>0</v>
          </cell>
          <cell r="P864"/>
          <cell r="Q864"/>
          <cell r="R864"/>
          <cell r="S864"/>
          <cell r="T864"/>
        </row>
        <row r="865">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cell r="I865" t="str">
            <v>ver observación</v>
          </cell>
          <cell r="J865" t="str">
            <v>CONSULTA POR PLATAFORMA TIENDA  VIRTUAL DEL PROCESO 20000849  H2</v>
          </cell>
          <cell r="K865" t="str">
            <v>INVERSIÓN</v>
          </cell>
          <cell r="L865"/>
          <cell r="M865"/>
          <cell r="N865">
            <v>20000000</v>
          </cell>
          <cell r="O865">
            <v>0</v>
          </cell>
          <cell r="P865"/>
          <cell r="Q865"/>
          <cell r="R865"/>
          <cell r="S865"/>
          <cell r="T865"/>
        </row>
        <row r="866">
          <cell r="F866">
            <v>20000861</v>
          </cell>
          <cell r="G866" t="str">
            <v>RATA1166 SUMINISTRAR DOTACIONES A LOS SERVIDORES PÚBLICOS DE LA AERONÁUTICA CIVIL REGIONAL ATLANTICO</v>
          </cell>
          <cell r="H866" t="str">
            <v>REGIONAL ATLÁNTICO</v>
          </cell>
          <cell r="I866"/>
          <cell r="J866"/>
          <cell r="K866" t="str">
            <v>FUNCIONAMIENTO</v>
          </cell>
          <cell r="L866"/>
          <cell r="M866"/>
          <cell r="N866">
            <v>60000000</v>
          </cell>
          <cell r="O866">
            <v>0</v>
          </cell>
          <cell r="P866"/>
          <cell r="Q866"/>
          <cell r="R866"/>
          <cell r="S866"/>
          <cell r="T866"/>
        </row>
        <row r="867">
          <cell r="F867" t="str">
            <v>20000862 H1</v>
          </cell>
          <cell r="G867" t="str">
            <v>RNCC1185 ADQUIRIR CONOS O DELINEADORES DE TRÁFICO PARA EL CONTROL DE ACCESO DE LAS INSTALACIONES DEL CGAC Y CNA</v>
          </cell>
          <cell r="H867" t="str">
            <v>DIRECCIÓN SERVICIOS AEROPORTUARIOS</v>
          </cell>
          <cell r="I867">
            <v>2020012228</v>
          </cell>
          <cell r="J867"/>
          <cell r="K867" t="str">
            <v>INVERSIÓN</v>
          </cell>
          <cell r="L867" t="str">
            <v>ARTURO NIÑO</v>
          </cell>
          <cell r="M867" t="str">
            <v>Mínima Cuantía - Grandes Superficies</v>
          </cell>
          <cell r="N867">
            <v>16800000</v>
          </cell>
          <cell r="O867">
            <v>0</v>
          </cell>
          <cell r="P867" t="str">
            <v>N/A</v>
          </cell>
          <cell r="Q867" t="str">
            <v>N/A</v>
          </cell>
          <cell r="R867" t="str">
            <v>N/A</v>
          </cell>
          <cell r="S867" t="str">
            <v>CENCOSUD COLOMBIA S.A.</v>
          </cell>
          <cell r="T867" t="str">
            <v>CELEBRADO</v>
          </cell>
        </row>
        <row r="868">
          <cell r="F868" t="str">
            <v>20000863 H3</v>
          </cell>
          <cell r="G868" t="str">
            <v>RVLC1249 REALIZAR LA PRIMERA FASE EN EL MANTENIMIENTO DE ZONAS DE SEGURIDAD DE LOS AEROPUERTOS DE BUENAVENTURA GUAPI Y TUMACO</v>
          </cell>
          <cell r="H868" t="str">
            <v>REGIONAL VALLE</v>
          </cell>
          <cell r="I868"/>
          <cell r="J868"/>
          <cell r="K868" t="str">
            <v>INVERSIÓN</v>
          </cell>
          <cell r="L868" t="str">
            <v>JENNY HISBELIA BRAVO - REGIONAL VALLE</v>
          </cell>
          <cell r="M868" t="str">
            <v>Mínima Cuantía</v>
          </cell>
          <cell r="N868">
            <v>81025172</v>
          </cell>
          <cell r="O868">
            <v>0</v>
          </cell>
          <cell r="P868"/>
          <cell r="Q868"/>
          <cell r="R868"/>
          <cell r="S868"/>
          <cell r="T868" t="str">
            <v xml:space="preserve">EVALUACION </v>
          </cell>
        </row>
        <row r="869">
          <cell r="F869" t="str">
            <v>20000864 H3</v>
          </cell>
          <cell r="G869" t="str">
            <v>RVLC1250 REALIZAR LA PRIMERA FASE EN EL MANTENIMIENTO DE ZONAS DE SEGURIDAD DE LOS AEROPUERTOS DE ARMENIA IPIALES Y POPAYAN</v>
          </cell>
          <cell r="H869" t="str">
            <v>REGIONAL VALLE</v>
          </cell>
          <cell r="I869"/>
          <cell r="J869" t="str">
            <v>VER</v>
          </cell>
          <cell r="K869" t="str">
            <v>INVERSIÓN</v>
          </cell>
          <cell r="L869" t="str">
            <v>JENNY HISBELIA BRAVO - REGIONAL VALLE</v>
          </cell>
          <cell r="M869" t="str">
            <v>Mínima Cuantía</v>
          </cell>
          <cell r="N869">
            <v>87940642</v>
          </cell>
          <cell r="O869">
            <v>0</v>
          </cell>
          <cell r="P869"/>
          <cell r="Q869"/>
          <cell r="R869"/>
          <cell r="S869"/>
          <cell r="T869" t="str">
            <v xml:space="preserve">EVALUACION </v>
          </cell>
        </row>
        <row r="870">
          <cell r="F870" t="str">
            <v>20000865 H3</v>
          </cell>
          <cell r="G870" t="str">
            <v>RNCC0446 APOYAR TECNICAMENTE LA IMPLEMENTACION Y PUESTA EN FUNCIONAMIENTO DEL SISTEMA DE GESTION ORFEO EN LA ENTIDAD</v>
          </cell>
          <cell r="H870" t="str">
            <v>DIRECCIÓN INFORMÁTICA</v>
          </cell>
          <cell r="I870">
            <v>2020013460</v>
          </cell>
          <cell r="J870" t="str">
            <v>VER</v>
          </cell>
          <cell r="K870" t="str">
            <v>INVERSIÓN</v>
          </cell>
          <cell r="L870" t="str">
            <v>EDNA VALENZUELA</v>
          </cell>
          <cell r="M870" t="str">
            <v>Contratación Directa - Prestación de Servicios</v>
          </cell>
          <cell r="N870">
            <v>49000000</v>
          </cell>
          <cell r="O870">
            <v>0</v>
          </cell>
          <cell r="P870" t="str">
            <v>N/A</v>
          </cell>
          <cell r="Q870" t="str">
            <v>N/A</v>
          </cell>
          <cell r="R870" t="str">
            <v>N/A</v>
          </cell>
          <cell r="S870" t="str">
            <v xml:space="preserve">HOLLMAN LADINO PAREDES </v>
          </cell>
          <cell r="T870" t="str">
            <v>CELEBRADO</v>
          </cell>
        </row>
        <row r="871">
          <cell r="F871" t="str">
            <v>20000866 H4</v>
          </cell>
          <cell r="G871" t="str">
            <v>RANC0693 REALIZAR MANTENIMIENTO A LA INFRAESTRUCTURA DE LA AEROCIVIL EN EL AEROPUERTO ENRIQUE OLAYA HERRERA – MEDELLÍN Y JOSE MARIA CORDOVA - RIONEGRO.</v>
          </cell>
          <cell r="H871" t="str">
            <v>REGIONAL ANTIOQUIA</v>
          </cell>
          <cell r="I871"/>
          <cell r="J871" t="str">
            <v>VER</v>
          </cell>
          <cell r="K871" t="str">
            <v>INVERSIÓN</v>
          </cell>
          <cell r="L871"/>
          <cell r="M871"/>
          <cell r="N871">
            <v>550000000</v>
          </cell>
          <cell r="O871">
            <v>0</v>
          </cell>
          <cell r="P871"/>
          <cell r="Q871"/>
          <cell r="R871"/>
          <cell r="S871"/>
          <cell r="T871"/>
        </row>
        <row r="872">
          <cell r="F872" t="str">
            <v>20000867 H3</v>
          </cell>
          <cell r="G872" t="str">
            <v>RSTC0620 ACTUALIZAR LA ILUMINACION ZONA VERDE Y PARQUEADERO POR MEDIO DE ILUMINACION TIPO LED Y ENERGIA FOTOVOLTAICA EN EL AEROPUERTO SANTIAGO PÉREZ QUIROZ DE ARAUCA</v>
          </cell>
          <cell r="H872" t="str">
            <v>REGIONAL NORTE DE SANTANDER</v>
          </cell>
          <cell r="I872"/>
          <cell r="J872" t="str">
            <v>VER</v>
          </cell>
          <cell r="K872" t="str">
            <v>INVERSIÓN</v>
          </cell>
          <cell r="L872"/>
          <cell r="M872"/>
          <cell r="N872">
            <v>133000000</v>
          </cell>
          <cell r="O872">
            <v>0</v>
          </cell>
          <cell r="P872"/>
          <cell r="Q872"/>
          <cell r="R872"/>
          <cell r="S872"/>
          <cell r="T872"/>
        </row>
        <row r="873">
          <cell r="F873" t="str">
            <v>20000868 H1</v>
          </cell>
          <cell r="G873" t="str">
            <v>RATC1176 ADQUIRIR REPUESTOS PARA LOS SISTEMAS DE AYUDAS VISUALES DE LOS AEROPUERTOS DE LA REGIONAL ATLÁNTICO</v>
          </cell>
          <cell r="H873" t="str">
            <v>REGIONAL ATLÁNTICO</v>
          </cell>
          <cell r="I873"/>
          <cell r="J873"/>
          <cell r="K873" t="str">
            <v>INVERSIÓN</v>
          </cell>
          <cell r="L873"/>
          <cell r="M873"/>
          <cell r="N873">
            <v>50000000</v>
          </cell>
          <cell r="O873">
            <v>0</v>
          </cell>
          <cell r="P873"/>
          <cell r="Q873"/>
          <cell r="R873"/>
          <cell r="S873"/>
          <cell r="T873"/>
        </row>
        <row r="874">
          <cell r="F874" t="str">
            <v>20000869 H3</v>
          </cell>
          <cell r="G874" t="str">
            <v>RATC1241 REALIZAR EL MANTENIMIENTO, CONSERVACIÓN Y ACTUALIZACIÓN DE LOS SISTEMAS DE AYUDAS VISUALES DEL AEROPUERTO LAS BRUJAS DE COROZAL</v>
          </cell>
          <cell r="H874" t="str">
            <v>REGIONAL ATLÁNTICO</v>
          </cell>
          <cell r="I874"/>
          <cell r="J874"/>
          <cell r="K874" t="str">
            <v>INVERSIÓN</v>
          </cell>
          <cell r="L874"/>
          <cell r="M874"/>
          <cell r="N874">
            <v>50000000</v>
          </cell>
          <cell r="O874">
            <v>0</v>
          </cell>
          <cell r="P874"/>
          <cell r="Q874"/>
          <cell r="R874"/>
          <cell r="S874"/>
          <cell r="T874"/>
        </row>
        <row r="875">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cell r="I875" t="str">
            <v>2020012032
2020015650
2020016116</v>
          </cell>
          <cell r="J875" t="str">
            <v>VER</v>
          </cell>
          <cell r="K875" t="str">
            <v>INVERSIÓN</v>
          </cell>
          <cell r="L875" t="str">
            <v>ARTURO NIÑO</v>
          </cell>
          <cell r="M875" t="str">
            <v>Contratación Directa</v>
          </cell>
          <cell r="N875">
            <v>750534834</v>
          </cell>
          <cell r="O875">
            <v>0</v>
          </cell>
          <cell r="P875" t="str">
            <v>N/A</v>
          </cell>
          <cell r="Q875" t="str">
            <v>N/A</v>
          </cell>
          <cell r="R875" t="str">
            <v>N/A</v>
          </cell>
          <cell r="S875" t="str">
            <v>CAJA DE COMPENSACIÓN FAMILIAR - COMPENSAR</v>
          </cell>
          <cell r="T875" t="str">
            <v>CELEBRADO</v>
          </cell>
        </row>
        <row r="876">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cell r="I876" t="str">
            <v>NA</v>
          </cell>
          <cell r="J876" t="str">
            <v>VER</v>
          </cell>
          <cell r="K876" t="str">
            <v>INVERSIÓN</v>
          </cell>
          <cell r="L876" t="str">
            <v>TATIANA PAOLA COLLANTE - REGIONAL CUNDINAMARCA</v>
          </cell>
          <cell r="M876" t="str">
            <v>Selección Abreviada de Menor Cuantía</v>
          </cell>
          <cell r="N876">
            <v>150000000</v>
          </cell>
          <cell r="O876">
            <v>0</v>
          </cell>
          <cell r="P876" t="str">
            <v>N/A</v>
          </cell>
          <cell r="Q876"/>
          <cell r="R876"/>
          <cell r="S876"/>
          <cell r="T876" t="str">
            <v>BORRADORES PREPLIEGO</v>
          </cell>
        </row>
        <row r="877">
          <cell r="F877" t="str">
            <v>20000872 H1</v>
          </cell>
          <cell r="G877" t="str">
            <v>RATC1237 SUMINISTRAR COMBUSTIBLE A LOS VEHÍCULOS ADSCRITOS AL GRUPO DE SOPORTE TÉCNICO DE LA REGIONAL ATLÁNTICO</v>
          </cell>
          <cell r="H877" t="str">
            <v>REGIONAL ATLÁNTICO</v>
          </cell>
          <cell r="I877"/>
          <cell r="J877"/>
          <cell r="K877" t="str">
            <v>INVERSIÓN</v>
          </cell>
          <cell r="L877"/>
          <cell r="M877"/>
          <cell r="N877">
            <v>50000000</v>
          </cell>
          <cell r="O877">
            <v>0</v>
          </cell>
          <cell r="P877"/>
          <cell r="Q877"/>
          <cell r="R877"/>
          <cell r="S877"/>
          <cell r="T877"/>
        </row>
        <row r="878">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cell r="I878"/>
          <cell r="J878" t="str">
            <v>VER</v>
          </cell>
          <cell r="K878" t="str">
            <v>INVERSIÓN</v>
          </cell>
          <cell r="L878"/>
          <cell r="M878"/>
          <cell r="N878">
            <v>40000000</v>
          </cell>
          <cell r="O878">
            <v>0</v>
          </cell>
          <cell r="P878"/>
          <cell r="Q878"/>
          <cell r="R878"/>
          <cell r="S878"/>
          <cell r="T878"/>
        </row>
        <row r="879">
          <cell r="F879" t="str">
            <v>20000874 H3</v>
          </cell>
          <cell r="G879" t="str">
            <v>RMTC0819 MANTENER A TODO COSTO DE LAS BANDAS TRANSPORTADORAS DE LOS AEROPUERTOS DE LA REGIONAL META.</v>
          </cell>
          <cell r="H879" t="str">
            <v>REGIONAL META</v>
          </cell>
          <cell r="I879"/>
          <cell r="J879" t="str">
            <v>VER</v>
          </cell>
          <cell r="K879" t="str">
            <v>INVERSIÓN</v>
          </cell>
          <cell r="L879" t="str">
            <v>HECTOR HARVEY CARILLO - REGIONAL META</v>
          </cell>
          <cell r="M879" t="str">
            <v>Mínima Cuantía</v>
          </cell>
          <cell r="N879">
            <v>50000000</v>
          </cell>
          <cell r="O879">
            <v>0</v>
          </cell>
          <cell r="P879"/>
          <cell r="Q879"/>
          <cell r="R879">
            <v>43897</v>
          </cell>
          <cell r="S879" t="str">
            <v>CENTRAL DE EQUIPOS Y MONTAJES S.A.S</v>
          </cell>
          <cell r="T879" t="str">
            <v>ADJUDICADO</v>
          </cell>
        </row>
        <row r="880">
          <cell r="F880" t="str">
            <v>20000875 H3</v>
          </cell>
          <cell r="G880" t="str">
            <v>RANC1154 ELABORAR PROGRAMAS DE MONITOREO DE CALIDAD DE AGUAS, AIRE, RUIDO Y MANEJO DE RESIDUOS SÓLIDOS</v>
          </cell>
          <cell r="H880" t="str">
            <v>REGIONAL ANTIOQUIA</v>
          </cell>
          <cell r="I880"/>
          <cell r="J880"/>
          <cell r="K880" t="str">
            <v>INVERSIÓN</v>
          </cell>
          <cell r="L880"/>
          <cell r="M880"/>
          <cell r="N880">
            <v>20000000</v>
          </cell>
          <cell r="O880">
            <v>0</v>
          </cell>
          <cell r="P880"/>
          <cell r="Q880"/>
          <cell r="R880"/>
          <cell r="S880"/>
          <cell r="T880"/>
        </row>
        <row r="881">
          <cell r="F881" t="str">
            <v>20000876 H3</v>
          </cell>
          <cell r="G881" t="str">
            <v>RATC1238 REALIZAR LA ACTUALIZACIÓN, MONTAJE, INSTALACIÓN Y CAMBIO DE BANDA DE FRECUENCIA DEL ENLACE DE MICROONDAS ENTRE LAS ESTACIONES DE LA PITA Y LA BARRA</v>
          </cell>
          <cell r="H881" t="str">
            <v>REGIONAL ATLÁNTICO</v>
          </cell>
          <cell r="I881"/>
          <cell r="J881" t="str">
            <v>VER</v>
          </cell>
          <cell r="K881" t="str">
            <v>INVERSIÓN</v>
          </cell>
          <cell r="L881"/>
          <cell r="M881"/>
          <cell r="N881">
            <v>180000000</v>
          </cell>
          <cell r="O881">
            <v>0</v>
          </cell>
          <cell r="P881"/>
          <cell r="Q881"/>
          <cell r="R881"/>
          <cell r="S881"/>
          <cell r="T881"/>
        </row>
        <row r="882">
          <cell r="F882" t="str">
            <v>20000877 H3</v>
          </cell>
          <cell r="G882" t="str">
            <v>RVLC0802 REALIZAR LA TERCERA FASE DE AUTOMATIZACION CONTROL DE LUCES DE PISTA AL SISTEMA SCADA DE AVNA SKCL</v>
          </cell>
          <cell r="H882" t="str">
            <v>REGIONAL VALLE</v>
          </cell>
          <cell r="I882" t="str">
            <v>NA</v>
          </cell>
          <cell r="J882" t="str">
            <v>VER</v>
          </cell>
          <cell r="K882" t="str">
            <v>INVERSIÓN</v>
          </cell>
          <cell r="L882" t="str">
            <v>JENNY HISBELIA BRAVO - REGIONAL VALLE</v>
          </cell>
          <cell r="M882" t="str">
            <v xml:space="preserve"> Mínima Cuantía</v>
          </cell>
          <cell r="N882">
            <v>85000000</v>
          </cell>
          <cell r="O882">
            <v>0</v>
          </cell>
          <cell r="P882"/>
          <cell r="Q882"/>
          <cell r="R882"/>
          <cell r="S882"/>
          <cell r="T882" t="str">
            <v>DESIERTO</v>
          </cell>
        </row>
        <row r="883">
          <cell r="F883" t="str">
            <v>20000878 H1</v>
          </cell>
          <cell r="G883" t="str">
            <v>RATC1177 ADQUIRIR REPUESTOS Y MATERIALES DE ILUMINACIÓN DESTINADOS A LAS ESTACIONES AERONÁUTICAS  Y ÁREAS AEROPORTUARIAS A CARGO DE LA REGIONAL ATLÁNTICO</v>
          </cell>
          <cell r="H883" t="str">
            <v>REGIONAL ATLÁNTICO</v>
          </cell>
          <cell r="I883"/>
          <cell r="J883" t="str">
            <v>VER</v>
          </cell>
          <cell r="K883" t="str">
            <v>INVERSIÓN</v>
          </cell>
          <cell r="L883"/>
          <cell r="M883"/>
          <cell r="N883">
            <v>80000000</v>
          </cell>
          <cell r="O883">
            <v>0</v>
          </cell>
          <cell r="P883"/>
          <cell r="Q883"/>
          <cell r="R883"/>
          <cell r="S883"/>
          <cell r="T883"/>
        </row>
        <row r="884">
          <cell r="F884"/>
          <cell r="G884" t="str">
            <v>RANC0671 CALIBRAR TODOS LOS EQUIPOS DE MEDICION QUE PRESTAN SERVICIO AL GRUPO DE SOPORTE REGIONAL ANTIOQUIA</v>
          </cell>
          <cell r="H884" t="str">
            <v>REGIONAL ANTIOQUIA</v>
          </cell>
          <cell r="I884"/>
          <cell r="J884" t="str">
            <v>VER</v>
          </cell>
          <cell r="K884" t="str">
            <v>INVERSIÓN</v>
          </cell>
          <cell r="L884"/>
          <cell r="M884"/>
          <cell r="N884">
            <v>40000000</v>
          </cell>
          <cell r="O884">
            <v>0</v>
          </cell>
          <cell r="P884"/>
          <cell r="Q884"/>
          <cell r="R884"/>
          <cell r="S884"/>
          <cell r="T884"/>
        </row>
        <row r="885">
          <cell r="F885" t="str">
            <v>20000880 H2</v>
          </cell>
          <cell r="G885" t="str">
            <v>RNCC0907 ADQUIRIR, INSTALAR Y PONER EN SERVICIO SUBESTACIÓN ELÉCTRICA PARA EL AEROPUERTO VALLEDUPAR</v>
          </cell>
          <cell r="H885" t="str">
            <v>DIRECCIÓN TELECOMUNICACIONES Y AYUDAS NAVEGACION AEREA</v>
          </cell>
          <cell r="I885">
            <v>2020013912</v>
          </cell>
          <cell r="J885" t="str">
            <v>VER</v>
          </cell>
          <cell r="K885" t="str">
            <v>INVERSIÓN</v>
          </cell>
          <cell r="L885" t="str">
            <v>SILVIA JULIANA ARÉVALO</v>
          </cell>
          <cell r="M885" t="str">
            <v>Selección Abreviada de Menor Cuantía</v>
          </cell>
          <cell r="N885">
            <v>773731968</v>
          </cell>
          <cell r="O885">
            <v>0</v>
          </cell>
          <cell r="P885"/>
          <cell r="Q885" t="str">
            <v>Res 01436</v>
          </cell>
          <cell r="R885" t="str">
            <v>Res 01825 (desierta)</v>
          </cell>
          <cell r="S885"/>
          <cell r="T885" t="str">
            <v>DESIERTO</v>
          </cell>
        </row>
        <row r="886">
          <cell r="F886" t="str">
            <v>20000881 H2</v>
          </cell>
          <cell r="G886" t="str">
            <v>RNCC0894 ADQUIRIR INSTRUMENTOS  DE CALIBRACION Y PRUEBAS PARA EL MANTENIMIENTO Y SOPORTE DE LA INFRAESTRUCTURA AERONAUTICA</v>
          </cell>
          <cell r="H886" t="str">
            <v>DIRECCIÓN TELECOMUNICACIONES Y AYUDAS NAVEGACION AEREA</v>
          </cell>
          <cell r="I886">
            <v>2020013777</v>
          </cell>
          <cell r="J886" t="str">
            <v>VER</v>
          </cell>
          <cell r="K886" t="str">
            <v>INVERSIÓN</v>
          </cell>
          <cell r="L886" t="str">
            <v>SILVIA JULIANA ARÉVALO</v>
          </cell>
          <cell r="M886" t="str">
            <v>Selección Abreviada Subasta Inversa</v>
          </cell>
          <cell r="N886">
            <v>558907086</v>
          </cell>
          <cell r="O886">
            <v>0</v>
          </cell>
          <cell r="P886"/>
          <cell r="Q886" t="str">
            <v>Res 1437</v>
          </cell>
          <cell r="R886" t="str">
            <v>Res 1652 (desierta)</v>
          </cell>
          <cell r="S886"/>
          <cell r="T886" t="str">
            <v>DESIERTO</v>
          </cell>
        </row>
        <row r="887">
          <cell r="F887" t="str">
            <v>20000882 H3</v>
          </cell>
          <cell r="G887" t="str">
            <v>RANC0699 TRANSPORTAR BIENES ENTRE LOS DIFERENTES AEROPUERTOS Y ESTACIONES AERONAUTICAS DE LA REGIONAL ANTIOQUIA.</v>
          </cell>
          <cell r="H887" t="str">
            <v>REGIONAL ANTIOQUIA</v>
          </cell>
          <cell r="I887"/>
          <cell r="J887" t="str">
            <v>VER</v>
          </cell>
          <cell r="K887" t="str">
            <v>INVERSIÓN</v>
          </cell>
          <cell r="L887"/>
          <cell r="M887"/>
          <cell r="N887">
            <v>20000000</v>
          </cell>
          <cell r="O887">
            <v>0</v>
          </cell>
          <cell r="P887"/>
          <cell r="Q887"/>
          <cell r="R887"/>
          <cell r="S887"/>
          <cell r="T887"/>
        </row>
        <row r="888">
          <cell r="F888" t="str">
            <v>20000883 H3</v>
          </cell>
          <cell r="G888" t="str">
            <v>RVLC0788 REALIZAR EL MANTENIMIENTO PREVENTIVO Y CORRECTIVO DE LOS AIRES ACONDICIONADOS DE LOS AEROPUERTOS Y ESTACIONES REGIONAL VALLE</v>
          </cell>
          <cell r="H888" t="str">
            <v>REGIONAL VALLE</v>
          </cell>
          <cell r="I888" t="str">
            <v>NA</v>
          </cell>
          <cell r="J888" t="str">
            <v>VER</v>
          </cell>
          <cell r="K888" t="str">
            <v>INVERSIÓN</v>
          </cell>
          <cell r="L888" t="str">
            <v>JENNY HISBELIA BRAVO - REGIONAL VALLE</v>
          </cell>
          <cell r="M888" t="str">
            <v>Mínima Cuantía</v>
          </cell>
          <cell r="N888">
            <v>356000000</v>
          </cell>
          <cell r="O888">
            <v>0</v>
          </cell>
          <cell r="P888"/>
          <cell r="Q888"/>
          <cell r="R888"/>
          <cell r="S888"/>
          <cell r="T888"/>
        </row>
        <row r="889">
          <cell r="F889" t="str">
            <v>20000884 H3</v>
          </cell>
          <cell r="G889" t="str">
            <v>RCNC1227 REALIZAR MANTENIMIENTO DE LAS ZONAS VERDES DE LOS AEROPUERTOS DE CHAPARRAL, NEIVA Y PITALITO</v>
          </cell>
          <cell r="H889" t="str">
            <v>REGIONAL CUNDINAMARCA</v>
          </cell>
          <cell r="I889" t="str">
            <v>NA</v>
          </cell>
          <cell r="J889" t="str">
            <v>VER</v>
          </cell>
          <cell r="K889" t="str">
            <v>INVERSIÓN</v>
          </cell>
          <cell r="L889" t="str">
            <v>MARIO GORDILLO MOLANO - REGIONAL CUNDINAMARCA</v>
          </cell>
          <cell r="M889" t="str">
            <v>Mínima Cuantía</v>
          </cell>
          <cell r="N889">
            <v>87780300</v>
          </cell>
          <cell r="O889">
            <v>0</v>
          </cell>
          <cell r="P889" t="str">
            <v>N/A</v>
          </cell>
          <cell r="Q889" t="str">
            <v>N/A</v>
          </cell>
          <cell r="R889"/>
          <cell r="S889" t="str">
            <v>SERVICIOS AMBIENTALES Y CIVILES J&amp;M S.A.S.</v>
          </cell>
          <cell r="T889" t="str">
            <v>CELEBRADO</v>
          </cell>
        </row>
        <row r="890">
          <cell r="F890" t="str">
            <v>20000885 H3</v>
          </cell>
          <cell r="G890" t="str">
            <v>RCNC1229 REALIZAR MANTENIMIENTO DE LAS ZONAS VERDES DE LOS AEROPUERTOS DE LETICIA, FLANDES, SAN VICENTE DEL CAGUAN Y VILLAGARZÓN</v>
          </cell>
          <cell r="H890" t="str">
            <v>REGIONAL CUNDINAMARCA</v>
          </cell>
          <cell r="I890" t="str">
            <v>NA</v>
          </cell>
          <cell r="J890" t="str">
            <v>VER</v>
          </cell>
          <cell r="K890" t="str">
            <v>INVERSIÓN</v>
          </cell>
          <cell r="L890" t="str">
            <v>MARIA VIRGINIA CRISTANCHO RODRIGUEZ - REGIONAL CUNDINAMARCA</v>
          </cell>
          <cell r="M890" t="str">
            <v>Mínima Cuantía</v>
          </cell>
          <cell r="N890">
            <v>87780300</v>
          </cell>
          <cell r="O890">
            <v>0</v>
          </cell>
          <cell r="P890" t="str">
            <v>N/A</v>
          </cell>
          <cell r="Q890" t="str">
            <v>N/A</v>
          </cell>
          <cell r="R890"/>
          <cell r="S890" t="str">
            <v>CONSULTORIA Y CONSTRUCCION ESPECIALIZADA SAS</v>
          </cell>
          <cell r="T890" t="str">
            <v>CELEBRADO</v>
          </cell>
        </row>
        <row r="891">
          <cell r="F891" t="str">
            <v>20000886 H4</v>
          </cell>
          <cell r="G891" t="str">
            <v>RCNC0750 REALIZAR EL MANTENIMIENTO LADO AIRE Y LADO TIERRA DEL AEROPUERTO DE CHAPARRAL</v>
          </cell>
          <cell r="H891" t="str">
            <v>REGIONAL CUNDINAMARCA</v>
          </cell>
          <cell r="I891" t="str">
            <v>NA</v>
          </cell>
          <cell r="J891" t="str">
            <v>VER</v>
          </cell>
          <cell r="K891" t="str">
            <v>INVERSIÓN</v>
          </cell>
          <cell r="L891" t="str">
            <v>MARIA VIRGINIA CRISTANCHO RODRIGUEZ - REGIONAL CUNDINAMARCA</v>
          </cell>
          <cell r="M891" t="str">
            <v>Selección Abreviada de Menor Cuantía</v>
          </cell>
          <cell r="N891">
            <v>270000000</v>
          </cell>
          <cell r="O891">
            <v>0</v>
          </cell>
          <cell r="P891" t="str">
            <v>N/A</v>
          </cell>
          <cell r="Q891"/>
          <cell r="R891"/>
          <cell r="S891"/>
          <cell r="T891" t="str">
            <v>BORRADORES PREPLIEGO</v>
          </cell>
        </row>
        <row r="892">
          <cell r="F892" t="str">
            <v>20000887 H3</v>
          </cell>
          <cell r="G892" t="str">
            <v>RCNC1228 REALIZAR MANTENIMIENTO DE LAS ZONAS VERDES DE LOS AEROPUERTOS DE MARIQUITA, TUNJA Y PUERTO ASIS</v>
          </cell>
          <cell r="H892" t="str">
            <v>REGIONAL CUNDINAMARCA</v>
          </cell>
          <cell r="I892" t="str">
            <v>NA</v>
          </cell>
          <cell r="J892" t="str">
            <v>VER</v>
          </cell>
          <cell r="K892" t="str">
            <v>INVERSIÓN</v>
          </cell>
          <cell r="L892" t="str">
            <v>MARIO GORDILLO MOLANO - REGIONAL CUNDINAMARCA</v>
          </cell>
          <cell r="M892" t="str">
            <v>Mínima Cuantía</v>
          </cell>
          <cell r="N892">
            <v>87780300</v>
          </cell>
          <cell r="O892">
            <v>0</v>
          </cell>
          <cell r="P892" t="str">
            <v>N/A</v>
          </cell>
          <cell r="Q892" t="str">
            <v>N/A</v>
          </cell>
          <cell r="R892"/>
          <cell r="S892" t="str">
            <v>SERVICIOS AMBIENTALES Y CIVILES J&amp;M S.A.S.</v>
          </cell>
          <cell r="T892" t="str">
            <v>CELEBRADO</v>
          </cell>
        </row>
        <row r="893">
          <cell r="F893" t="str">
            <v>20000888 H2</v>
          </cell>
          <cell r="G893" t="str">
            <v>RNCC0892 ADQUIRIR EQUIPOS PARA EL MANTENIMIENTO Y SOPORTE DE LA INFRAESTRUCTURA FISICA DE ENLACES DE FIBRA OPTICA</v>
          </cell>
          <cell r="H893" t="str">
            <v>DIRECCIÓN DE TELECOMUNICACIONES Y AYUDAS A LA NAVEGACIÓN AÉREA</v>
          </cell>
          <cell r="I893" t="str">
            <v>2020019302
2020020321</v>
          </cell>
          <cell r="J893" t="str">
            <v>VER</v>
          </cell>
          <cell r="K893" t="str">
            <v>INVERSIÓN</v>
          </cell>
          <cell r="L893" t="str">
            <v>SILVIA JULIANA ARÉVALO</v>
          </cell>
          <cell r="M893" t="str">
            <v>Selección Abreviada Subasta Inversa</v>
          </cell>
          <cell r="N893">
            <v>362080929</v>
          </cell>
          <cell r="O893">
            <v>0</v>
          </cell>
          <cell r="P893"/>
          <cell r="Q893" t="str">
            <v>Res 01438</v>
          </cell>
          <cell r="R893" t="str">
            <v>Res 1626 (desierta)</v>
          </cell>
          <cell r="S893"/>
          <cell r="T893" t="str">
            <v>DESIERTO</v>
          </cell>
        </row>
        <row r="894">
          <cell r="F894" t="str">
            <v>20000889 H3</v>
          </cell>
          <cell r="G894" t="str">
            <v>RMTC0846 REALIZAR LA CANALIZACIÓN DE LA ALIMENTACIÓN DE ENERGÍA PARA LOS REGULADORES Y REDES DE LOS SISTEMAS DE AYUDAS VISUALES DEL AEROPUERTO EL ALCARAVAN - YOPAL.</v>
          </cell>
          <cell r="H894" t="str">
            <v>REGIONAL META</v>
          </cell>
          <cell r="I894" t="str">
            <v>NA</v>
          </cell>
          <cell r="J894" t="str">
            <v>VER</v>
          </cell>
          <cell r="K894" t="str">
            <v>INVERSIÓN</v>
          </cell>
          <cell r="L894" t="str">
            <v>HECTOR HARVEY CARILLO - REGIONAL META</v>
          </cell>
          <cell r="M894" t="str">
            <v>Selección Abreviada de Menor Cuantía</v>
          </cell>
          <cell r="N894">
            <v>320000000</v>
          </cell>
          <cell r="O894">
            <v>0</v>
          </cell>
          <cell r="P894"/>
          <cell r="Q894"/>
          <cell r="R894"/>
          <cell r="S894"/>
          <cell r="T894" t="str">
            <v>BORRADORES PREPLIEGO</v>
          </cell>
        </row>
        <row r="895">
          <cell r="F895" t="str">
            <v>20000890 H1</v>
          </cell>
          <cell r="G895" t="str">
            <v>RSTA1168 SUMINISTRAR DOTACIONES A LOS SERVIDORES PÚBLICOS DE LA AERONÁUTICA CIVIL REGIONAL NORTE DE SANTANDER</v>
          </cell>
          <cell r="H895" t="str">
            <v>REGIONAL NORTE DE SANTANDER</v>
          </cell>
          <cell r="I895" t="str">
            <v>NA</v>
          </cell>
          <cell r="J895"/>
          <cell r="K895" t="str">
            <v>FUNCIONAMIENTO</v>
          </cell>
          <cell r="L895"/>
          <cell r="M895"/>
          <cell r="N895">
            <v>56000000</v>
          </cell>
          <cell r="O895">
            <v>0</v>
          </cell>
          <cell r="P895"/>
          <cell r="Q895"/>
          <cell r="R895"/>
          <cell r="S895"/>
          <cell r="T895"/>
        </row>
        <row r="896">
          <cell r="F896" t="str">
            <v>20000891 H1</v>
          </cell>
          <cell r="G896" t="str">
            <v>RMTA1169 SUMINISTRAR DOTACIONES A LOS SERVIDORES PÚBLICOS DE LA AERONÁUTICA CIVIL REGIONAL META</v>
          </cell>
          <cell r="H896" t="str">
            <v>REGIONAL META</v>
          </cell>
          <cell r="I896" t="str">
            <v>NA</v>
          </cell>
          <cell r="J896"/>
          <cell r="K896" t="str">
            <v>FUNCIONAMIENTO</v>
          </cell>
          <cell r="L896" t="str">
            <v>HECTOR HARVEY CARILLO - REGIONAL META</v>
          </cell>
          <cell r="M896" t="str">
            <v>Selección Abreviada  - Acuerdo Marco</v>
          </cell>
          <cell r="N896">
            <v>53000000</v>
          </cell>
          <cell r="O896">
            <v>0</v>
          </cell>
          <cell r="P896"/>
          <cell r="Q896"/>
          <cell r="R896"/>
          <cell r="S896"/>
          <cell r="T896"/>
        </row>
        <row r="897">
          <cell r="F897" t="str">
            <v>20000892 H3</v>
          </cell>
          <cell r="G897" t="str">
            <v>RSTC0633 REALIZAR MANTENIMIENTO GENERAL SISTEMAS ELÉCTRICOS EN LOS AEROPUERTOS DE CRAVONORTE, PUERTO RONDON Y ARAUQUITA</v>
          </cell>
          <cell r="H897" t="str">
            <v>REGIONAL NORTE DE SANTANDER</v>
          </cell>
          <cell r="I897" t="str">
            <v>NA</v>
          </cell>
          <cell r="J897" t="str">
            <v>VER</v>
          </cell>
          <cell r="K897" t="str">
            <v>INVERSIÓN</v>
          </cell>
          <cell r="L897"/>
          <cell r="M897"/>
          <cell r="N897">
            <v>75000000</v>
          </cell>
          <cell r="O897">
            <v>0</v>
          </cell>
          <cell r="P897"/>
          <cell r="Q897"/>
          <cell r="R897"/>
          <cell r="S897"/>
          <cell r="T897"/>
        </row>
        <row r="898">
          <cell r="F898" t="str">
            <v>20000893 H2</v>
          </cell>
          <cell r="G898" t="str">
            <v>RCNC1235 ADQUIRIR ARTÍCULOS Y HERRAMIENTAS NECESARIAS PARA LA PROTECCION Y LA MITIGACION DEL RIESGO Y LA PREVENCION DE CONTAGIO ANTE LA EMERGENCIA SANITARIA EN LOS AEROPUERTOS DE LA REGIONAL CUNDINAMARCA</v>
          </cell>
          <cell r="H898" t="str">
            <v>REGIONAL CUNDINAMARCA</v>
          </cell>
          <cell r="I898" t="str">
            <v>NA</v>
          </cell>
          <cell r="J898"/>
          <cell r="K898" t="str">
            <v>INVERSIÓN</v>
          </cell>
          <cell r="L898" t="str">
            <v>MARIA VIRGINIA CRISTANCHO RODRIGUEZ - REGIONAL CUNDINAMARCA</v>
          </cell>
          <cell r="M898" t="str">
            <v>Selección Abreviada  - Acuerdo Marco</v>
          </cell>
          <cell r="N898">
            <v>86000000</v>
          </cell>
          <cell r="O898">
            <v>0</v>
          </cell>
          <cell r="P898" t="str">
            <v>N/A</v>
          </cell>
          <cell r="Q898" t="str">
            <v>N/A</v>
          </cell>
          <cell r="R898" t="str">
            <v>N/A</v>
          </cell>
          <cell r="S898"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898" t="str">
            <v>CELEBRADO</v>
          </cell>
        </row>
        <row r="899">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cell r="I899" t="str">
            <v>NA</v>
          </cell>
          <cell r="J899" t="str">
            <v>VER</v>
          </cell>
          <cell r="K899" t="str">
            <v>INVERSIÓN</v>
          </cell>
          <cell r="L899"/>
          <cell r="M899"/>
          <cell r="N899">
            <v>826820000</v>
          </cell>
          <cell r="O899">
            <v>0</v>
          </cell>
          <cell r="P899"/>
          <cell r="Q899"/>
          <cell r="R899"/>
          <cell r="S899"/>
          <cell r="T899"/>
        </row>
        <row r="900">
          <cell r="F900" t="str">
            <v>20000895 H4</v>
          </cell>
          <cell r="G900" t="str">
            <v>RMTC0851 MANTENER LAS EDIFICACIONES Y REALIZAR OBRAS COMPLEMENTARIAS EN AEROPUERTO Y ESTACION AERONAUTICA UBICADAS EN MITU - VAUPES</v>
          </cell>
          <cell r="H900" t="str">
            <v>REGIONAL META</v>
          </cell>
          <cell r="I900" t="str">
            <v>NA</v>
          </cell>
          <cell r="J900" t="str">
            <v>VER</v>
          </cell>
          <cell r="K900" t="str">
            <v>INVERSIÓN</v>
          </cell>
          <cell r="L900" t="str">
            <v>HECTOR HARVEY CARILLO - REGIONAL META</v>
          </cell>
          <cell r="M900" t="str">
            <v>Selección Abreviada de Menor Cuantía</v>
          </cell>
          <cell r="N900">
            <v>380000000</v>
          </cell>
          <cell r="O900">
            <v>0</v>
          </cell>
          <cell r="P900"/>
          <cell r="Q900"/>
          <cell r="R900"/>
          <cell r="S900"/>
          <cell r="T900" t="str">
            <v>BORRADORES PREPLIEGO</v>
          </cell>
        </row>
        <row r="901">
          <cell r="F901" t="str">
            <v>20000896 H1</v>
          </cell>
          <cell r="G901" t="str">
            <v>RVLC0767 ADQUIRIR BOMBILLERIA DE ÁREAS PUBLICAS PARA LOS AEROPUERTOS DE LA REGIONAL VALLE</v>
          </cell>
          <cell r="H901" t="str">
            <v>REGIONAL VALLE</v>
          </cell>
          <cell r="I901" t="str">
            <v>NA</v>
          </cell>
          <cell r="J901" t="str">
            <v>VER</v>
          </cell>
          <cell r="K901" t="str">
            <v>INVERSIÓN</v>
          </cell>
          <cell r="L901" t="str">
            <v>JENNY HISBELIA BRAVO - REGIONAL VALLE</v>
          </cell>
          <cell r="M901" t="str">
            <v>Mínima Cuantía</v>
          </cell>
          <cell r="N901">
            <v>61000000</v>
          </cell>
          <cell r="O901">
            <v>0</v>
          </cell>
          <cell r="P901"/>
          <cell r="Q901"/>
          <cell r="R901"/>
          <cell r="S901"/>
          <cell r="T901" t="str">
            <v>OBSERVACIONES A LA INVITACION</v>
          </cell>
        </row>
        <row r="902">
          <cell r="F902" t="str">
            <v>20000897 H1  OC 50883</v>
          </cell>
          <cell r="G902" t="str">
            <v>RNCA1245 ADQUIRIR ELEMENTOS DE PROTECCIÓN PERSONAL Y ASEO CON OCASIÓN AL FALLO DE TUTELA 2020-127 DEL 13 DE MAYO DE 2020 (GEL ANTIBACTERIAL, TAPABOCA LAVABLE Y GUANTES)</v>
          </cell>
          <cell r="H902" t="str">
            <v>SECRETARIA GENERAL</v>
          </cell>
          <cell r="I902"/>
          <cell r="J902"/>
          <cell r="K902" t="str">
            <v>FUNCIONAMIENTO</v>
          </cell>
          <cell r="L902"/>
          <cell r="M902"/>
          <cell r="N902">
            <v>44000000</v>
          </cell>
          <cell r="O902">
            <v>0</v>
          </cell>
          <cell r="P902"/>
          <cell r="Q902"/>
          <cell r="R902"/>
          <cell r="S902"/>
          <cell r="T902"/>
        </row>
        <row r="903">
          <cell r="F903" t="str">
            <v>20000898 A H3</v>
          </cell>
          <cell r="G903" t="str">
            <v>RNCC0526 MANTENER EL SOFTWARE DEL SISTEMA INFORMACION SIAF (JDEDWARDS).</v>
          </cell>
          <cell r="H903" t="str">
            <v>DIRECCIÓN INFORMÁTICA</v>
          </cell>
          <cell r="I903" t="str">
            <v>2020014000
2020017522</v>
          </cell>
          <cell r="J903" t="str">
            <v>VER</v>
          </cell>
          <cell r="K903" t="str">
            <v>INVERSIÓN</v>
          </cell>
          <cell r="L903" t="str">
            <v>EDNA VALENZUELA</v>
          </cell>
          <cell r="M903" t="str">
            <v>Mínima Cuantía</v>
          </cell>
          <cell r="N903">
            <v>87000000</v>
          </cell>
          <cell r="O903">
            <v>0</v>
          </cell>
          <cell r="P903" t="str">
            <v>N/A</v>
          </cell>
          <cell r="Q903" t="str">
            <v>N/A</v>
          </cell>
          <cell r="R903" t="str">
            <v>COMUNICADO DE ACEPTACIÓN DE OFERTA No. 20000898 A DEL 8 DE SEPTIEMBRE DE 2020</v>
          </cell>
          <cell r="S903" t="str">
            <v>UNIÓN TEMPORAL SOPORTE JDEDWARDS SIAF</v>
          </cell>
          <cell r="T903" t="str">
            <v>CELEBRADO</v>
          </cell>
        </row>
        <row r="904">
          <cell r="F904" t="str">
            <v>20000899 H4
LOTE 1</v>
          </cell>
          <cell r="G904" t="str">
            <v>RNCC0968 REALIZAR EL MANTENIMIENTO LADO AIRE Y LADO TIERRA DE AEROPUERTOS REGIONAL NORTE DE SANTANDER (POR LOTES)</v>
          </cell>
          <cell r="H904" t="str">
            <v>DIRECCIÓN DE INFRAESTRUCTURA AEROPORTUARIA</v>
          </cell>
          <cell r="I904">
            <v>2020014093</v>
          </cell>
          <cell r="J904" t="str">
            <v>VER</v>
          </cell>
          <cell r="K904" t="str">
            <v>INVERSIÓN</v>
          </cell>
          <cell r="L904" t="str">
            <v>ARIADNE DURÁN</v>
          </cell>
          <cell r="M904" t="str">
            <v>Licitación Pública</v>
          </cell>
          <cell r="N904">
            <v>1857027500</v>
          </cell>
          <cell r="O904">
            <v>0</v>
          </cell>
          <cell r="P904"/>
          <cell r="Q904" t="str">
            <v>RESOLUCION DE APERTURA  01465 DEL 4 DE AGOSTO DE 2020</v>
          </cell>
          <cell r="R904" t="str">
            <v>RESOLUCION DE ADJUDICACION 01780 DEL 15 DE SEPTIEMBRE DE 2020</v>
          </cell>
          <cell r="S904" t="str">
            <v>LOTE 1 UNION TEMPORAL SANTANDER 2020-7</v>
          </cell>
          <cell r="T904" t="str">
            <v>ADJUDICADO</v>
          </cell>
        </row>
        <row r="905">
          <cell r="F905" t="str">
            <v>20000900 H1 OC 51083</v>
          </cell>
          <cell r="G905" t="str">
            <v>RNCA1245 ADQUIRIR ELEMENTOS DE PROTECCIÓN PERSONAL Y ASEO CON OCASIÓN AL FALLO DE TUTELA 2020-127 DEL 13 DE MAYO DE 2020 (GEL ANTIBACTERIAL, TAPABOCA LAVABLE Y GUANTES)</v>
          </cell>
          <cell r="H905" t="str">
            <v>SECRETARIA GENERAL</v>
          </cell>
          <cell r="I905"/>
          <cell r="J905" t="str">
            <v>CONSULTA POR PLATAFORMA TIENDA  VIRTUAL DEL PROCESO 20000897 H1</v>
          </cell>
          <cell r="K905" t="str">
            <v>FUNCIONAMIENTO</v>
          </cell>
          <cell r="L905"/>
          <cell r="M905"/>
          <cell r="N905">
            <v>44000000</v>
          </cell>
          <cell r="O905">
            <v>0</v>
          </cell>
          <cell r="P905"/>
          <cell r="Q905"/>
          <cell r="R905"/>
          <cell r="S905"/>
          <cell r="T905"/>
        </row>
        <row r="906">
          <cell r="F906" t="str">
            <v>20000901 H2 OC 50380</v>
          </cell>
          <cell r="G906" t="str">
            <v>RNCC0507 ADQUIRIR, INSTALAR Y COLOCAR EN FUNCIONAMIENTO EQUIPOS. COMPUTADORES Y PERIFERICOS.</v>
          </cell>
          <cell r="H906" t="str">
            <v>DIRECCIÓN INFORMÁTICA</v>
          </cell>
          <cell r="I906"/>
          <cell r="J906" t="str">
            <v>CONSULTA POR PLATAFORMA TIENDA  VIRTUAL DEL PROCESO 20000745 H1</v>
          </cell>
          <cell r="K906" t="str">
            <v>INVERSIÓN</v>
          </cell>
          <cell r="L906" t="str">
            <v>ARTURO NIÑO</v>
          </cell>
          <cell r="M906" t="str">
            <v>Selección Abreviada  - Acuerdo Marco</v>
          </cell>
          <cell r="N906">
            <v>2999997977</v>
          </cell>
          <cell r="O906">
            <v>0</v>
          </cell>
          <cell r="P906" t="str">
            <v>N/A</v>
          </cell>
          <cell r="Q906" t="str">
            <v>N/A</v>
          </cell>
          <cell r="R906" t="str">
            <v>N/A</v>
          </cell>
          <cell r="S906" t="str">
            <v>GRUPO EMPRESARIAL CREAR DE COLOMBIA SAS</v>
          </cell>
          <cell r="T906" t="str">
            <v>CELEBRADO</v>
          </cell>
        </row>
        <row r="907">
          <cell r="F907" t="str">
            <v>20000902 H2 OC 50382</v>
          </cell>
          <cell r="G907" t="str">
            <v>RNCC0507 ADQUIRIR, INSTALAR Y COLOCAR EN FUNCIONAMIENTO EQUIPOS. COMPUTADORES Y PERIFERICOS.</v>
          </cell>
          <cell r="H907" t="str">
            <v>DIRECCIÓN INFORMÁTICA</v>
          </cell>
          <cell r="I907"/>
          <cell r="J907" t="str">
            <v>CONSULTA POR PLATAFORMA TIENDA  VIRTUAL DEL PROCESO 20000745 H1</v>
          </cell>
          <cell r="K907" t="str">
            <v>INVERSIÓN</v>
          </cell>
          <cell r="L907" t="str">
            <v>ARTURO NIÑO</v>
          </cell>
          <cell r="M907" t="str">
            <v>Selección Abreviada  - Acuerdo Marco</v>
          </cell>
          <cell r="N907">
            <v>2999997977</v>
          </cell>
          <cell r="O907">
            <v>0</v>
          </cell>
          <cell r="P907" t="str">
            <v>N/A</v>
          </cell>
          <cell r="Q907" t="str">
            <v>N/A</v>
          </cell>
          <cell r="R907" t="str">
            <v>N/A</v>
          </cell>
          <cell r="S907" t="str">
            <v>UNION TEMPORAL DATACOL</v>
          </cell>
          <cell r="T907" t="str">
            <v>CELEBRADO</v>
          </cell>
        </row>
        <row r="908">
          <cell r="F908" t="str">
            <v>20000903 H2 OC 50381</v>
          </cell>
          <cell r="G908" t="str">
            <v>RNCC0507 ADQUIRIR, INSTALAR Y COLOCAR EN FUNCIONAMIENTO EQUIPOS. COMPUTADORES Y PERIFERICOS.</v>
          </cell>
          <cell r="H908" t="str">
            <v>DIRECCIÓN INFORMÁTICA</v>
          </cell>
          <cell r="I908"/>
          <cell r="J908" t="str">
            <v>CONSULTA POR PLATAFORMA TIENDA  VIRTUAL DEL PROCESO 20000745 H1</v>
          </cell>
          <cell r="K908" t="str">
            <v>INVERSIÓN</v>
          </cell>
          <cell r="L908" t="str">
            <v>ARTURO NIÑO</v>
          </cell>
          <cell r="M908" t="str">
            <v>Selección Abreviada  - Acuerdo Marco</v>
          </cell>
          <cell r="N908">
            <v>2999997977</v>
          </cell>
          <cell r="O908">
            <v>0</v>
          </cell>
          <cell r="P908" t="str">
            <v>N/A</v>
          </cell>
          <cell r="Q908" t="str">
            <v>N/A</v>
          </cell>
          <cell r="R908" t="str">
            <v>N/A</v>
          </cell>
          <cell r="S908" t="str">
            <v>UT VENECOPY 2019</v>
          </cell>
          <cell r="T908" t="str">
            <v>CELEBRADO</v>
          </cell>
        </row>
        <row r="909">
          <cell r="F909" t="str">
            <v>20000904 H3</v>
          </cell>
          <cell r="G909" t="str">
            <v>RCNC0749 MANTENER, ADECUAR Y RECONFIGURAR LA PUESTA EN FUNCIONAMIENTO DEL CIRCUITO 13:2  DEL AEROPUERTO DE FLANDES</v>
          </cell>
          <cell r="H909" t="str">
            <v>REGIONAL CUNDINAMARCA</v>
          </cell>
          <cell r="I909" t="str">
            <v>NA</v>
          </cell>
          <cell r="J909" t="str">
            <v>VER</v>
          </cell>
          <cell r="K909" t="str">
            <v>INVERSIÓN</v>
          </cell>
          <cell r="L909" t="str">
            <v>ALBA ROCIO ESTUPIÑAN - REGIONAL CUNDINAMARCA</v>
          </cell>
          <cell r="M909" t="str">
            <v>Selección Abreviada de Menor Cuantía</v>
          </cell>
          <cell r="N909">
            <v>200000000</v>
          </cell>
          <cell r="O909">
            <v>0</v>
          </cell>
          <cell r="P909" t="str">
            <v>N/A</v>
          </cell>
          <cell r="Q909"/>
          <cell r="R909"/>
          <cell r="S909"/>
          <cell r="T909" t="str">
            <v>BORRADORES PREPLIEGO</v>
          </cell>
        </row>
        <row r="910">
          <cell r="F910" t="str">
            <v>20000905 H3</v>
          </cell>
          <cell r="G910" t="str">
            <v xml:space="preserve">RVLC1145 REALIZAR MANTENIMIENTO DEL SISTEMA DE AGUA POTABLE Y RESIDUAL DE LAS ESTACIONES AERONAUTICAS VALLE </v>
          </cell>
          <cell r="H910" t="str">
            <v>REGIONAL VALLE</v>
          </cell>
          <cell r="I910" t="str">
            <v>NA</v>
          </cell>
          <cell r="J910" t="str">
            <v>VER</v>
          </cell>
          <cell r="K910" t="str">
            <v>INVERSIÓN</v>
          </cell>
          <cell r="L910" t="str">
            <v>JENNY HISBELIA BRAVO - REGIONAL VALLE</v>
          </cell>
          <cell r="M910" t="str">
            <v>Mínima Cuantía</v>
          </cell>
          <cell r="N910">
            <v>63000000</v>
          </cell>
          <cell r="O910">
            <v>0</v>
          </cell>
          <cell r="P910"/>
          <cell r="Q910"/>
          <cell r="R910"/>
          <cell r="S910"/>
          <cell r="T910"/>
        </row>
        <row r="911">
          <cell r="F911" t="str">
            <v>20000906 H3</v>
          </cell>
          <cell r="G911" t="str">
            <v>RSTC0626 REALIZAR EL MANTENIMIENTO PREVENTIVO Y CORRECTIVO A LOS SISTEMAS UPS UBICADOS EN LA REGIONAL NORTE DE SANTANDER.</v>
          </cell>
          <cell r="H911" t="str">
            <v>REGIONAL NORTE DE SANTANDER</v>
          </cell>
          <cell r="I911" t="str">
            <v>NA</v>
          </cell>
          <cell r="J911" t="str">
            <v>VER</v>
          </cell>
          <cell r="K911" t="str">
            <v>INVERSIÓN</v>
          </cell>
          <cell r="L911"/>
          <cell r="M911"/>
          <cell r="N911">
            <v>54000000</v>
          </cell>
          <cell r="O911">
            <v>0</v>
          </cell>
          <cell r="P911"/>
          <cell r="Q911"/>
          <cell r="R911"/>
          <cell r="S911"/>
          <cell r="T911"/>
        </row>
        <row r="912">
          <cell r="F912" t="str">
            <v>20000907 H4</v>
          </cell>
          <cell r="G912" t="str">
            <v>RMTC0836 REALIZAR ROCERIA, LIMPIEZA DE MALLAS Y LIMPIEZA DE CANALES EN EL AEROPUERTO VANGUARDIA DE LA CIUDAD DE VILLAVICENCIO .</v>
          </cell>
          <cell r="H912" t="str">
            <v>REGIONAL META</v>
          </cell>
          <cell r="I912" t="str">
            <v>NA</v>
          </cell>
          <cell r="J912" t="str">
            <v>VER</v>
          </cell>
          <cell r="K912" t="str">
            <v>INVERSIÓN</v>
          </cell>
          <cell r="L912" t="str">
            <v>HECTOR HARVEY CARILLO - REGIONAL META</v>
          </cell>
          <cell r="M912" t="str">
            <v>Selección Abreviada de Menor Cuantía</v>
          </cell>
          <cell r="N912">
            <v>380000000</v>
          </cell>
          <cell r="O912">
            <v>0</v>
          </cell>
          <cell r="P912"/>
          <cell r="Q912"/>
          <cell r="R912"/>
          <cell r="S912"/>
          <cell r="T912" t="str">
            <v>BORRADORES PREPLIEGO</v>
          </cell>
        </row>
        <row r="913">
          <cell r="F913" t="str">
            <v>20000908 H4</v>
          </cell>
          <cell r="G913" t="str">
            <v>RMTC0852 MANTENER Y MEJORAR LOS CERRAMIENTOS DE LA ESTACION AERONAUTICA Y AEROPUERTO GERMAN OLANO DE PUERTO CARREÑO</v>
          </cell>
          <cell r="H913" t="str">
            <v>REGIONAL META</v>
          </cell>
          <cell r="I913" t="str">
            <v>NA</v>
          </cell>
          <cell r="J913" t="str">
            <v>VER</v>
          </cell>
          <cell r="K913" t="str">
            <v>INVERSIÓN</v>
          </cell>
          <cell r="L913" t="str">
            <v>HECTOR HARVEY CARILLO - REGIONAL META</v>
          </cell>
          <cell r="M913" t="str">
            <v>Selección Abreviada de Menor Cuantía</v>
          </cell>
          <cell r="N913">
            <v>380000000</v>
          </cell>
          <cell r="O913">
            <v>0</v>
          </cell>
          <cell r="P913"/>
          <cell r="Q913"/>
          <cell r="R913"/>
          <cell r="S913"/>
          <cell r="T913" t="str">
            <v>BORRADORES PREPLIEGO</v>
          </cell>
        </row>
        <row r="914">
          <cell r="F914" t="str">
            <v>20000909 H4</v>
          </cell>
          <cell r="G914" t="str">
            <v>RMTC0842 REALIZAR ROCERIA, LIMPIEZA DE MALLAS Y LIEMPIEZA DE CANALES EN EL AEROPUERTO Y ESTACIÓN AERONAUTICA UBICADOS EN LA CIUDAD DE MITU.</v>
          </cell>
          <cell r="H914" t="str">
            <v>REGIONAL META</v>
          </cell>
          <cell r="I914" t="str">
            <v>NA</v>
          </cell>
          <cell r="J914" t="str">
            <v>VER</v>
          </cell>
          <cell r="K914" t="str">
            <v>INVERSIÓN</v>
          </cell>
          <cell r="L914" t="str">
            <v>HECTOR HARVEY CARILLO - REGIONAL META</v>
          </cell>
          <cell r="M914" t="str">
            <v>Selección Abreviada de Menor Cuantía</v>
          </cell>
          <cell r="N914">
            <v>290000000</v>
          </cell>
          <cell r="O914">
            <v>0</v>
          </cell>
          <cell r="P914"/>
          <cell r="Q914"/>
          <cell r="R914"/>
          <cell r="S914"/>
          <cell r="T914" t="str">
            <v>BORRADORES PREPLIEGO</v>
          </cell>
        </row>
        <row r="915">
          <cell r="F915" t="str">
            <v>20000910 H2</v>
          </cell>
          <cell r="G915" t="str">
            <v>RNCC0584 ADQUIRIR EL BANCO DE PRUEBAS PSICOLOGICAS APLICADAS EN LOS PROCESOS DE ADMISIÓN DE LOS CURSOS BASICOS DEL  CEA</v>
          </cell>
          <cell r="H915" t="str">
            <v>OFICINA CENTRO ESTUDIOS CIENCIAS AERONÁUTICAS</v>
          </cell>
          <cell r="I915">
            <v>2020014216</v>
          </cell>
          <cell r="J915" t="str">
            <v>VER</v>
          </cell>
          <cell r="K915" t="str">
            <v>INVERSIÓN</v>
          </cell>
          <cell r="L915" t="str">
            <v>LINA DÁVILA</v>
          </cell>
          <cell r="M915" t="str">
            <v>Mínima Cuantía</v>
          </cell>
          <cell r="N915">
            <v>40967161</v>
          </cell>
          <cell r="O915">
            <v>0</v>
          </cell>
          <cell r="P915" t="str">
            <v>NA</v>
          </cell>
          <cell r="Q915" t="str">
            <v>N/A</v>
          </cell>
          <cell r="R915" t="str">
            <v>ACEPTACIÓN DE OFERTA DEL 23 DE JULIO DE 2020.</v>
          </cell>
          <cell r="S915" t="str">
            <v>IMPACT-PSY S.A.S</v>
          </cell>
          <cell r="T915" t="str">
            <v>CELEBRADO</v>
          </cell>
        </row>
        <row r="916">
          <cell r="F916" t="str">
            <v xml:space="preserve">20000911 H3
OC52443
</v>
          </cell>
          <cell r="G916" t="str">
            <v>RNCC1184 PRESTAR EL SERVICIO DE CANALES DE COMUNICACIÓN A LOS SISTEMAS CCTV DEL CENTRO SITUACIONAL DE CRISIS PARA LA SEGURIDAD DE LA AVIACIÓN CIVIL</v>
          </cell>
          <cell r="H916" t="str">
            <v>DIRECCIÓN SERVICIOS AEROPORTUARIOS</v>
          </cell>
          <cell r="I916">
            <v>2020011589</v>
          </cell>
          <cell r="J916"/>
          <cell r="K916" t="str">
            <v>INVERSIÓN</v>
          </cell>
          <cell r="L916" t="str">
            <v>ANDRÉS LÓPEZ</v>
          </cell>
          <cell r="M916" t="str">
            <v>Selección Abreviada  - Acuerdo Marco</v>
          </cell>
          <cell r="N916">
            <v>210000000</v>
          </cell>
          <cell r="O916">
            <v>0</v>
          </cell>
          <cell r="P916"/>
          <cell r="Q916"/>
          <cell r="R916"/>
          <cell r="S916" t="str">
            <v>EMPRESA DE TELECOMUNICACIONES DE BOGOTA SA ESP PUDIENDO IDENTIFICARSE PARA
TODOS LOS EFECTOS CON LA SIGLA ETB S.A. E.S.P.</v>
          </cell>
          <cell r="T916" t="str">
            <v>CELEBRADO</v>
          </cell>
        </row>
        <row r="917">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cell r="I917">
            <v>2020013367</v>
          </cell>
          <cell r="J917"/>
          <cell r="K917" t="str">
            <v>INVERSIÓN</v>
          </cell>
          <cell r="L917" t="str">
            <v>ARTURO NIÑO</v>
          </cell>
          <cell r="M917" t="str">
            <v>Mínima Cuantía</v>
          </cell>
          <cell r="N917">
            <v>49349842</v>
          </cell>
          <cell r="O917">
            <v>0</v>
          </cell>
          <cell r="P917" t="str">
            <v>N/A</v>
          </cell>
          <cell r="Q917" t="str">
            <v>N/A</v>
          </cell>
          <cell r="R917" t="str">
            <v>N/A</v>
          </cell>
          <cell r="S917" t="str">
            <v>N/A</v>
          </cell>
          <cell r="T917" t="str">
            <v>DECLARADO DESIERTO</v>
          </cell>
        </row>
        <row r="918">
          <cell r="F918" t="str">
            <v>20000913 H1</v>
          </cell>
          <cell r="G918" t="str">
            <v>RMTC0816 ADQUIRIR Y TRANSPORTAR LOS COMBUSTIBLES PARA LOS EQUIPOS DEL GRUPO SEI Y PARA LAS ESTACIONES DE LA REGIONAL META</v>
          </cell>
          <cell r="H918" t="str">
            <v>REGIONAL META</v>
          </cell>
          <cell r="I918" t="str">
            <v>NA</v>
          </cell>
          <cell r="J918" t="str">
            <v>VER</v>
          </cell>
          <cell r="K918" t="str">
            <v>INVERSIÓN</v>
          </cell>
          <cell r="L918"/>
          <cell r="M918"/>
          <cell r="N918">
            <v>87000000</v>
          </cell>
          <cell r="O918">
            <v>0</v>
          </cell>
          <cell r="P918"/>
          <cell r="Q918"/>
          <cell r="R918"/>
          <cell r="S918"/>
          <cell r="T918"/>
        </row>
        <row r="919">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cell r="I919" t="str">
            <v>NA</v>
          </cell>
          <cell r="J919" t="str">
            <v>VER</v>
          </cell>
          <cell r="K919" t="str">
            <v>INVERSIÓN</v>
          </cell>
          <cell r="L919"/>
          <cell r="M919"/>
          <cell r="N919">
            <v>360000000</v>
          </cell>
          <cell r="O919">
            <v>0</v>
          </cell>
          <cell r="P919"/>
          <cell r="Q919"/>
          <cell r="R919"/>
          <cell r="S919"/>
          <cell r="T919"/>
        </row>
        <row r="920">
          <cell r="F920" t="str">
            <v>20000915 H3</v>
          </cell>
          <cell r="G920" t="str">
            <v xml:space="preserve">RNCC0876 REALIZAR ACTIVIDADES PARA LA IMPLEMENTACION DEL PLAN DE REDUCCION Y MITIGACION DE CO2 EN EL SECTOR TRANSPORTE AEREO, CUMPLIENDO REQUERMIENTOS OACI </v>
          </cell>
          <cell r="H920" t="str">
            <v>DIRECCIÓN SERVICIOS AEROPORTUARIOS</v>
          </cell>
          <cell r="I920">
            <v>2020014569</v>
          </cell>
          <cell r="J920" t="str">
            <v>VER</v>
          </cell>
          <cell r="K920" t="str">
            <v>INVERSIÓN</v>
          </cell>
          <cell r="L920" t="str">
            <v>SILVIA JULIANA ARÉVALO</v>
          </cell>
          <cell r="M920" t="str">
            <v>Concurso de Méritos Abierto</v>
          </cell>
          <cell r="N920">
            <v>429024750</v>
          </cell>
          <cell r="O920">
            <v>0</v>
          </cell>
          <cell r="P920"/>
          <cell r="Q920" t="str">
            <v>Res 01525</v>
          </cell>
          <cell r="R920" t="str">
            <v>Res 01831</v>
          </cell>
          <cell r="S920" t="str">
            <v>CONSORCIO AQV-TF CO2 2020</v>
          </cell>
          <cell r="T920" t="str">
            <v>ADJUDICADO</v>
          </cell>
        </row>
        <row r="921">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cell r="I921">
            <v>2020012441</v>
          </cell>
          <cell r="J921" t="str">
            <v>VER</v>
          </cell>
          <cell r="K921" t="str">
            <v>INVERSIÓN</v>
          </cell>
          <cell r="L921" t="str">
            <v>JORGE BUITRAGO</v>
          </cell>
          <cell r="M921" t="str">
            <v>Selección Abreviada Subasta Inversa</v>
          </cell>
          <cell r="N921">
            <v>563185500</v>
          </cell>
          <cell r="O921">
            <v>0</v>
          </cell>
          <cell r="P921" t="str">
            <v>N/A</v>
          </cell>
          <cell r="Q921" t="str">
            <v>Resolucion de Apertura No. 01467 del 4 de agosto de 2020</v>
          </cell>
          <cell r="R921" t="str">
            <v>N/A</v>
          </cell>
          <cell r="S921" t="str">
            <v>N/A</v>
          </cell>
          <cell r="T921" t="str">
            <v>REVOCADO</v>
          </cell>
        </row>
        <row r="922">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cell r="I922" t="str">
            <v>NA</v>
          </cell>
          <cell r="J922" t="str">
            <v>CONSULTA POR PLATAFORMA TIENDA  VIRTUAL DEL PROCESO 20000849 H2</v>
          </cell>
          <cell r="K922" t="str">
            <v>INVERSIÓN</v>
          </cell>
          <cell r="L922"/>
          <cell r="M922" t="str">
            <v>Selección Abreviada  - Acuerdo Marco</v>
          </cell>
          <cell r="N922">
            <v>20000000</v>
          </cell>
          <cell r="O922">
            <v>0</v>
          </cell>
          <cell r="P922"/>
          <cell r="Q922"/>
          <cell r="R922"/>
          <cell r="S922"/>
          <cell r="T922"/>
        </row>
        <row r="923">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cell r="I923" t="str">
            <v>NA</v>
          </cell>
          <cell r="J923" t="str">
            <v>CONSULTA POR PLATAFORMA TIENDA  VIRTUAL DEL PROCESO 20000849 H2</v>
          </cell>
          <cell r="K923" t="str">
            <v>INVERSIÓN</v>
          </cell>
          <cell r="L923"/>
          <cell r="M923" t="str">
            <v>Selección Abreviada  - Acuerdo Marco</v>
          </cell>
          <cell r="N923">
            <v>20000000</v>
          </cell>
          <cell r="O923">
            <v>0</v>
          </cell>
          <cell r="P923"/>
          <cell r="Q923"/>
          <cell r="R923"/>
          <cell r="S923"/>
          <cell r="T923"/>
        </row>
        <row r="924">
          <cell r="F924" t="str">
            <v>20000919 H1 OC 50553</v>
          </cell>
          <cell r="G924" t="str">
            <v>RSTC1210 ADQUIRIR ELEMENTOS PROTECCIÓN PERSONAL FUNCIONARIOS AEROPUERTOS ADSCRITOS A LA REGIONAL NORTE DE SANTANDER.</v>
          </cell>
          <cell r="H924" t="str">
            <v>REGIONAL NORTE DE SANTANDER</v>
          </cell>
          <cell r="I924" t="str">
            <v>NA</v>
          </cell>
          <cell r="J924" t="str">
            <v>CONSULTA POR PLATAFORMA TIENDA  VIRTUAL DEL PROCESO 20000810 H1</v>
          </cell>
          <cell r="K924" t="str">
            <v>INVERSIÓN</v>
          </cell>
          <cell r="L924"/>
          <cell r="M924"/>
          <cell r="N924">
            <v>7060000</v>
          </cell>
          <cell r="O924">
            <v>0</v>
          </cell>
          <cell r="P924"/>
          <cell r="Q924"/>
          <cell r="R924"/>
          <cell r="S924"/>
          <cell r="T924"/>
        </row>
        <row r="925">
          <cell r="F925" t="str">
            <v>20000920 H1 OC 50552</v>
          </cell>
          <cell r="G925" t="str">
            <v>RSTC1210 ADQUIRIR ELEMENTOS PROTECCIÓN PERSONAL FUNCIONARIOS AEROPUERTOS ADSCRITOS A LA REGIONAL NORTE DE SANTANDER.</v>
          </cell>
          <cell r="H925" t="str">
            <v>REGIONAL NORTE DE SANTANDER</v>
          </cell>
          <cell r="I925" t="str">
            <v>NA</v>
          </cell>
          <cell r="J925" t="str">
            <v>CONSULTA POR PLATAFORMA TIENDA  VIRTUAL DEL PROCESO 20000810 H1</v>
          </cell>
          <cell r="K925" t="str">
            <v>INVERSIÓN</v>
          </cell>
          <cell r="L925"/>
          <cell r="M925"/>
          <cell r="N925">
            <v>7060000</v>
          </cell>
          <cell r="O925">
            <v>0</v>
          </cell>
          <cell r="P925"/>
          <cell r="Q925"/>
          <cell r="R925"/>
          <cell r="S925"/>
          <cell r="T925"/>
        </row>
        <row r="926">
          <cell r="F926" t="str">
            <v>20000921 H1 OC 50550</v>
          </cell>
          <cell r="G926" t="str">
            <v>RSTC1210 ADQUIRIR ELEMENTOS PROTECCIÓN PERSONAL FUNCIONARIOS AEROPUERTOS ADSCRITOS A LA REGIONAL NORTE DE SANTANDER.</v>
          </cell>
          <cell r="H926" t="str">
            <v>REGIONAL NORTE DE SANTANDER</v>
          </cell>
          <cell r="I926" t="str">
            <v>NA</v>
          </cell>
          <cell r="J926" t="str">
            <v>CONSULTA POR PLATAFORMA TIENDA  VIRTUAL DEL PROCESO 20000810 H1</v>
          </cell>
          <cell r="K926" t="str">
            <v>INVERSIÓN</v>
          </cell>
          <cell r="L926"/>
          <cell r="M926"/>
          <cell r="N926">
            <v>7060000</v>
          </cell>
          <cell r="O926">
            <v>0</v>
          </cell>
          <cell r="P926"/>
          <cell r="Q926"/>
          <cell r="R926"/>
          <cell r="S926"/>
          <cell r="T926"/>
        </row>
        <row r="927">
          <cell r="F927" t="str">
            <v>20000922 H4</v>
          </cell>
          <cell r="G927" t="str">
            <v xml:space="preserve">RMTC0840 REALIZAR ROCERIA, LIMPIEZA DE MALLAS Y LIMPIEZA DE CANALES EN EL AEROPUERTO Y ESTACIÓN AERONAUTICA UBICADOS EN LA CIUDAD DE YOPAL.
</v>
          </cell>
          <cell r="H927" t="str">
            <v>REGIONAL META</v>
          </cell>
          <cell r="I927" t="str">
            <v>NA</v>
          </cell>
          <cell r="J927" t="str">
            <v>VER</v>
          </cell>
          <cell r="K927" t="str">
            <v>INVERSIÓN</v>
          </cell>
          <cell r="L927"/>
          <cell r="M927"/>
          <cell r="N927">
            <v>255350000</v>
          </cell>
          <cell r="O927">
            <v>0</v>
          </cell>
          <cell r="P927"/>
          <cell r="Q927"/>
          <cell r="R927"/>
          <cell r="S927"/>
          <cell r="T927"/>
        </row>
        <row r="928">
          <cell r="F928" t="str">
            <v>20000923 H3</v>
          </cell>
          <cell r="G928" t="str">
            <v>RATC1253 ADECUAR EL AREA PARA EL CONTROL DE BIOSEGURIDAD Y REHABILITACION DE BAÑOS DEL AEROPUERTO DE SAN ANDRES, POR EL SISTEMA DE BOLSA DE PRECIOS UNITARIOS FIJOS</v>
          </cell>
          <cell r="H928" t="str">
            <v>REGIONAL ATLÁNTICO</v>
          </cell>
          <cell r="I928" t="str">
            <v>NA</v>
          </cell>
          <cell r="J928" t="str">
            <v>VER</v>
          </cell>
          <cell r="K928" t="str">
            <v>INVERSIÓN</v>
          </cell>
          <cell r="L928"/>
          <cell r="M928"/>
          <cell r="N928">
            <v>46000000</v>
          </cell>
          <cell r="O928">
            <v>0</v>
          </cell>
          <cell r="P928"/>
          <cell r="Q928"/>
          <cell r="R928"/>
          <cell r="S928"/>
          <cell r="T928"/>
        </row>
        <row r="929">
          <cell r="F929" t="str">
            <v>20000924 H3 OC 51459</v>
          </cell>
          <cell r="G929" t="str">
            <v>RNCA1245 ADQUIRIR ELEMENTOS DE PROTECCIÓN PERSONAL Y ASEO CON OCASIÓN AL FALLO DE TUTELA 2020-127 DEL 13 DE MAYO DE 2020 (GEL ANTIBACTERIAL, TAPABOCA LAVABLE Y GUANTES)</v>
          </cell>
          <cell r="H929" t="str">
            <v>SECRETARIA GENERAL</v>
          </cell>
          <cell r="I929"/>
          <cell r="J929" t="str">
            <v>CONSULTA POR PLATAFORMA TIENDA  VIRTUAL DEL PROCESO 20000897 H1</v>
          </cell>
          <cell r="K929" t="str">
            <v>FUNCIONAMIENTO</v>
          </cell>
          <cell r="L929" t="str">
            <v>CARLOS OLAYA</v>
          </cell>
          <cell r="M929"/>
          <cell r="N929">
            <v>44000000</v>
          </cell>
          <cell r="O929">
            <v>0</v>
          </cell>
          <cell r="P929"/>
          <cell r="Q929"/>
          <cell r="R929"/>
          <cell r="S929"/>
          <cell r="T929"/>
        </row>
        <row r="930">
          <cell r="F930" t="str">
            <v>20000925 H1</v>
          </cell>
          <cell r="G930" t="str">
            <v>RNCA1246 ADQUIRIR ELEMENTOS DE PROTECCIÓN PERSONAL Y ASEO CON OCASIÓN AL FALLO DE TUTELA 2020-127 DEL 13 DE MAYO DE 2020 (TOALLAS DESINFECTANTES)</v>
          </cell>
          <cell r="H930" t="str">
            <v>OFICINA ASESORA JURÍDICA</v>
          </cell>
          <cell r="I930">
            <v>2020015272</v>
          </cell>
          <cell r="J930" t="str">
            <v>VER</v>
          </cell>
          <cell r="K930" t="str">
            <v>FUNCIONAMIENTO</v>
          </cell>
          <cell r="L930" t="str">
            <v>EDNA VALENZUELA</v>
          </cell>
          <cell r="M930" t="str">
            <v>Mínima Cuantía</v>
          </cell>
          <cell r="N930">
            <v>27719824</v>
          </cell>
          <cell r="O930">
            <v>0</v>
          </cell>
          <cell r="P930" t="str">
            <v>N/A</v>
          </cell>
          <cell r="Q930" t="str">
            <v>N/A</v>
          </cell>
          <cell r="R930" t="str">
            <v>COMUNICADO DE ACEPTACIÓN DE OFERTA 20000925 H3 DE 2020 DEL 27 DE JULIO DE 2020</v>
          </cell>
          <cell r="S930" t="str">
            <v xml:space="preserve">SOLUCIONES &amp; SUMINISTROS CR S A S </v>
          </cell>
          <cell r="T930" t="str">
            <v>CELEBRADO</v>
          </cell>
        </row>
        <row r="931">
          <cell r="F931" t="str">
            <v xml:space="preserve">20000926 H3 </v>
          </cell>
          <cell r="G931" t="str">
            <v>RNCC1248 TRANSPORTAR, CARGAR Y DESCARGAR MAQUINAS DE INSPECCION DE RAYOS X CON SUS ACCESORIOS.</v>
          </cell>
          <cell r="H931" t="str">
            <v>DIRECCIÓN SERVICIOS AEROPORTUARIOS</v>
          </cell>
          <cell r="I931">
            <v>2020014785</v>
          </cell>
          <cell r="J931" t="str">
            <v>VER</v>
          </cell>
          <cell r="K931" t="str">
            <v>INVERSIÓN</v>
          </cell>
          <cell r="L931" t="str">
            <v>ANDRÉS LÓPEZ</v>
          </cell>
          <cell r="M931" t="str">
            <v>Mínima Cuantía</v>
          </cell>
          <cell r="N931">
            <v>15226667</v>
          </cell>
          <cell r="O931">
            <v>0</v>
          </cell>
          <cell r="P931"/>
          <cell r="Q931"/>
          <cell r="R931"/>
          <cell r="S931" t="str">
            <v>PORTES DE COLOMBIA S.A.</v>
          </cell>
          <cell r="T931" t="str">
            <v>CELEBRADO</v>
          </cell>
        </row>
        <row r="932">
          <cell r="F932" t="str">
            <v>20000927 H3</v>
          </cell>
          <cell r="G932" t="str">
            <v>RNCC0866 REALIZAR EL MANTENIMIENTO, INSTALACIÓN Y PUESTA EN FUNCIONAMIENTO DE EQUIPOS DE RAYOS X RAPISCAN Y ARCOS DETECTORES DE METAL CON REPUESTOS IMPREVISTOS</v>
          </cell>
          <cell r="H932" t="str">
            <v>DIRECCIÓN SERVICIOS AEROPORTUARIOS</v>
          </cell>
          <cell r="I932"/>
          <cell r="J932" t="str">
            <v>VER</v>
          </cell>
          <cell r="K932" t="str">
            <v>INVERSIÓN</v>
          </cell>
          <cell r="L932" t="str">
            <v>ANDRÉS LÓPEZ</v>
          </cell>
          <cell r="M932" t="str">
            <v>Mínima Cuantía</v>
          </cell>
          <cell r="N932">
            <v>87780000</v>
          </cell>
          <cell r="O932">
            <v>0</v>
          </cell>
          <cell r="P932"/>
          <cell r="Q932"/>
          <cell r="R932"/>
          <cell r="S932"/>
          <cell r="T932" t="str">
            <v>DESIERTO</v>
          </cell>
        </row>
        <row r="933">
          <cell r="F933" t="str">
            <v>20000928 H4</v>
          </cell>
          <cell r="G933" t="str">
            <v xml:space="preserve">RSTC1260 EFECTUAR LA CORRECCION DE BACHES PRESENTES EN PISTA DEL AEROPUERTO SANTIAGO PEREZ QUIROZ DE ARAUCA, ARAUCA.
</v>
          </cell>
          <cell r="H933" t="str">
            <v>REGIONAL NORTE DE SANTANDER</v>
          </cell>
          <cell r="I933" t="str">
            <v>NA</v>
          </cell>
          <cell r="J933" t="str">
            <v>VER</v>
          </cell>
          <cell r="K933" t="str">
            <v>INVERSIÓN</v>
          </cell>
          <cell r="L933"/>
          <cell r="M933"/>
          <cell r="N933">
            <v>45528958</v>
          </cell>
          <cell r="O933">
            <v>0</v>
          </cell>
          <cell r="P933"/>
          <cell r="Q933"/>
          <cell r="R933"/>
          <cell r="S933"/>
          <cell r="T933"/>
        </row>
        <row r="934">
          <cell r="F934" t="str">
            <v>20000929 H4</v>
          </cell>
          <cell r="G934" t="str">
            <v xml:space="preserve">RANC0692 REALIZAR MANTENIMIENTO A LA VÍA DE ACCESO AL AEROPUERTO MORELA DE PUERTO BERRIO-ANTIOQUIA. </v>
          </cell>
          <cell r="H934" t="str">
            <v>REGIONAL ANTIOQUIA</v>
          </cell>
          <cell r="I934" t="str">
            <v>NA</v>
          </cell>
          <cell r="J934" t="str">
            <v>VER</v>
          </cell>
          <cell r="K934" t="str">
            <v>INVERSIÓN</v>
          </cell>
          <cell r="L934"/>
          <cell r="M934"/>
          <cell r="N934">
            <v>400000000</v>
          </cell>
          <cell r="O934">
            <v>0</v>
          </cell>
          <cell r="P934"/>
          <cell r="Q934"/>
          <cell r="R934"/>
          <cell r="S934"/>
          <cell r="T934"/>
        </row>
        <row r="935">
          <cell r="F935" t="str">
            <v>20000930 H3</v>
          </cell>
          <cell r="G935" t="str">
            <v>RNCC1208 APOYAR TECNICAMENTE EL DESARROLLO DE LOS APLICATIVOS Y SISTEMAS DE INFORMACIÓN DE LA ENTIDAD</v>
          </cell>
          <cell r="H935" t="str">
            <v>DIRECCIÓN INFORMÁTICA</v>
          </cell>
          <cell r="I935">
            <v>2020012948</v>
          </cell>
          <cell r="J935" t="str">
            <v>VER</v>
          </cell>
          <cell r="K935" t="str">
            <v>INVERSIÓN</v>
          </cell>
          <cell r="L935" t="str">
            <v>JORGE BUITRAGO</v>
          </cell>
          <cell r="M935" t="str">
            <v>Contratación Directa - Prestación de Servicios</v>
          </cell>
          <cell r="N935">
            <v>37800000</v>
          </cell>
          <cell r="O935">
            <v>0</v>
          </cell>
          <cell r="P935" t="str">
            <v>N/A</v>
          </cell>
          <cell r="Q935" t="str">
            <v>N/A</v>
          </cell>
          <cell r="R935" t="str">
            <v>N/A</v>
          </cell>
          <cell r="S935" t="str">
            <v>FRANCISCO JAVIER HIGUERA SALCEDO</v>
          </cell>
          <cell r="T935" t="str">
            <v>CELEBRADO</v>
          </cell>
        </row>
        <row r="936">
          <cell r="F936" t="str">
            <v>20000931 H3</v>
          </cell>
          <cell r="G936" t="str">
            <v>RNCA1209 BRINDAR ASESORÍA Y ACOMPAÑAMIENTO A LA UAE DE AERONÁUTICA CIVIL EN EL PROCESO DE NEGOCIACIÓN COLECTIVA</v>
          </cell>
          <cell r="H936" t="str">
            <v>DIRECCIÓN DE TALENTO HUMANO</v>
          </cell>
          <cell r="I936">
            <v>2020013620</v>
          </cell>
          <cell r="J936"/>
          <cell r="K936" t="str">
            <v>FUNCIONAMIENTO</v>
          </cell>
          <cell r="L936" t="str">
            <v>JORGE BUITRAGO</v>
          </cell>
          <cell r="M936" t="str">
            <v>Contratación Directa - Prestación de Servicios</v>
          </cell>
          <cell r="N936">
            <v>8000000</v>
          </cell>
          <cell r="O936">
            <v>0</v>
          </cell>
          <cell r="P936" t="str">
            <v>N/A</v>
          </cell>
          <cell r="Q936" t="str">
            <v>N/A</v>
          </cell>
          <cell r="R936" t="str">
            <v>N/A</v>
          </cell>
          <cell r="S936" t="str">
            <v>CARRILLO Y CIA LTDA</v>
          </cell>
          <cell r="T936" t="str">
            <v>SUSPENDIDO</v>
          </cell>
        </row>
        <row r="937">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cell r="I937">
            <v>2020014944</v>
          </cell>
          <cell r="J937" t="str">
            <v>VER</v>
          </cell>
          <cell r="K937" t="str">
            <v>INVERSIÓN</v>
          </cell>
          <cell r="L937" t="str">
            <v>LINA DÁVILA</v>
          </cell>
          <cell r="M937" t="str">
            <v>Licitación Pública</v>
          </cell>
          <cell r="N937">
            <v>940226500</v>
          </cell>
          <cell r="O937">
            <v>0</v>
          </cell>
          <cell r="P937" t="str">
            <v>NA</v>
          </cell>
          <cell r="Q937" t="str">
            <v>RESOLUCIÓN DE APERTURA NO. 01557 DEL 18 DE AGOSTO DE 2020.</v>
          </cell>
          <cell r="R937" t="str">
            <v>RESOLUCIÓN DE ADJUDICACION NO. 01879 DEL 30 DE SEPTIEMBRE DE 2020</v>
          </cell>
          <cell r="S937" t="str">
            <v>UNIVERSIDAD EAFIT</v>
          </cell>
          <cell r="T937" t="str">
            <v>ADJUDICADO</v>
          </cell>
        </row>
        <row r="938">
          <cell r="F938" t="str">
            <v>20000933 H3</v>
          </cell>
          <cell r="G938" t="str">
            <v>RNCC0871 REALIZAR PROGRAMA DE MANEJO INTEGRAL DE RESIDUOS SOLIDOS Y RESPEL PARA CADA UNO DE LOS AEROPUERTOS A CARGO DE AERONAUTICA CIVIL</v>
          </cell>
          <cell r="H938" t="str">
            <v>DIRECCIÓN SERVICIOS AEROPORTUARIOS</v>
          </cell>
          <cell r="I938">
            <v>2020013679</v>
          </cell>
          <cell r="J938" t="str">
            <v>VER</v>
          </cell>
          <cell r="K938" t="str">
            <v>INVERSIÓN</v>
          </cell>
          <cell r="L938" t="str">
            <v>OLGA BUELVAS</v>
          </cell>
          <cell r="M938" t="str">
            <v>Concurso de Méritos Abierto</v>
          </cell>
          <cell r="N938">
            <v>587971969</v>
          </cell>
          <cell r="O938">
            <v>0</v>
          </cell>
          <cell r="P938" t="str">
            <v>N/A</v>
          </cell>
          <cell r="Q938" t="str">
            <v>RESOLUCION 01466 DE 04/08/2020</v>
          </cell>
          <cell r="R938" t="str">
            <v>RESOLUCION DE ADJUDICACION 01757 DEL 11 DE SEPTIEMBRE DE 2020</v>
          </cell>
          <cell r="S938" t="str">
            <v xml:space="preserve">CONSORCIO CIDOR GEOSIGMA  </v>
          </cell>
          <cell r="T938" t="str">
            <v>ADJUDICADO</v>
          </cell>
        </row>
        <row r="939">
          <cell r="F939" t="str">
            <v>20000934 H2
OC 51546</v>
          </cell>
          <cell r="G939" t="str">
            <v>RCNC1235 ADQUIRIR ARTÍCULOS Y HERRAMIENTAS NECESARIAS PARA LA PROTECCION Y LA MITIGACION DEL RIESGO Y LA PREVENCION DE CONTAGIO ANTE LA EMERGENCIA SANITARIA EN LOS AEROPUERTOS DE LA REGIONAL CUNDINAMARCA</v>
          </cell>
          <cell r="H939" t="str">
            <v>REGIONAL CUNDINAMARCA</v>
          </cell>
          <cell r="I939" t="str">
            <v>NA</v>
          </cell>
          <cell r="J939" t="str">
            <v>CONSULTA POR PLATAFORMA TIENDA  VIRTUAL DEL PROCESO 20000893 H2</v>
          </cell>
          <cell r="K939" t="str">
            <v>INVERSIÓN</v>
          </cell>
          <cell r="L939" t="str">
            <v>MARIA VIRGINIA CRISTANCHO RODRIGUEZ - REGIONAL CUNDINAMARCA</v>
          </cell>
          <cell r="M939" t="str">
            <v>Selección Abreviada  - Acuerdo Marco</v>
          </cell>
          <cell r="N939">
            <v>86000000</v>
          </cell>
          <cell r="O939">
            <v>0</v>
          </cell>
          <cell r="P939" t="str">
            <v>N/A</v>
          </cell>
          <cell r="Q939" t="str">
            <v>N/A</v>
          </cell>
          <cell r="R939" t="str">
            <v>N/A</v>
          </cell>
          <cell r="S939"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39" t="str">
            <v>CELEBRADO</v>
          </cell>
        </row>
        <row r="940">
          <cell r="F940" t="str">
            <v>20000935 H2
OC 51547</v>
          </cell>
          <cell r="G940" t="str">
            <v>RCNC1235 ADQUIRIR ARTÍCULOS Y HERRAMIENTAS NECESARIAS PARA LA PROTECCION Y LA MITIGACION DEL RIESGO Y LA PREVENCION DE CONTAGIO ANTE LA EMERGENCIA SANITARIA EN LOS AEROPUERTOS DE LA REGIONAL CUNDINAMARCA</v>
          </cell>
          <cell r="H940" t="str">
            <v>REGIONAL CUNDINAMARCA</v>
          </cell>
          <cell r="I940" t="str">
            <v>NA</v>
          </cell>
          <cell r="J940" t="str">
            <v>CONSULTA POR PLATAFORMA TIENDA  VIRTUAL DEL PROCESO 20000893 H2</v>
          </cell>
          <cell r="K940" t="str">
            <v>INVERSIÓN</v>
          </cell>
          <cell r="L940" t="str">
            <v>MARIA VIRGINIA CRISTANCHO RODRIGUEZ - REGIONAL CUNDINAMARCA</v>
          </cell>
          <cell r="M940" t="str">
            <v>Selección Abreviada  - Acuerdo Marco</v>
          </cell>
          <cell r="N940">
            <v>86000000</v>
          </cell>
          <cell r="O940">
            <v>0</v>
          </cell>
          <cell r="P940" t="str">
            <v>N/A</v>
          </cell>
          <cell r="Q940" t="str">
            <v>N/A</v>
          </cell>
          <cell r="R940" t="str">
            <v>N/A</v>
          </cell>
          <cell r="S940"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0" t="str">
            <v>CELEBRADO</v>
          </cell>
        </row>
        <row r="941">
          <cell r="F941" t="str">
            <v>20000936 H2
OC 51550</v>
          </cell>
          <cell r="G941" t="str">
            <v>RCNC1235 ADQUIRIR ARTÍCULOS Y HERRAMIENTAS NECESARIAS PARA LA PROTECCION Y LA MITIGACION DEL RIESGO Y LA PREVENCION DE CONTAGIO ANTE LA EMERGENCIA SANITARIA EN LOS AEROPUERTOS DE LA REGIONAL CUNDINAMARCA</v>
          </cell>
          <cell r="H941" t="str">
            <v>REGIONAL CUNDINAMARCA</v>
          </cell>
          <cell r="I941" t="str">
            <v>NA</v>
          </cell>
          <cell r="J941" t="str">
            <v>CONSULTA POR PLATAFORMA TIENDA  VIRTUAL DEL PROCESO 20000893 H2</v>
          </cell>
          <cell r="K941" t="str">
            <v>INVERSIÓN</v>
          </cell>
          <cell r="L941" t="str">
            <v>MARIA VIRGINIA CRISTANCHO RODRIGUEZ - REGIONAL CUNDINAMARCA</v>
          </cell>
          <cell r="M941" t="str">
            <v>Selección Abreviada  - Acuerdo Marco</v>
          </cell>
          <cell r="N941">
            <v>86000000</v>
          </cell>
          <cell r="O941">
            <v>0</v>
          </cell>
          <cell r="P941" t="str">
            <v>N/A</v>
          </cell>
          <cell r="Q941" t="str">
            <v>N/A</v>
          </cell>
          <cell r="R941" t="str">
            <v>N/A</v>
          </cell>
          <cell r="S94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1" t="str">
            <v>CELEBRADO</v>
          </cell>
        </row>
        <row r="942">
          <cell r="F942" t="str">
            <v>20000937 H2
OC 51582</v>
          </cell>
          <cell r="G942" t="str">
            <v>RCNC1235 ADQUIRIR ARTÍCULOS Y HERRAMIENTAS NECESARIAS PARA LA PROTECCION Y LA MITIGACION DEL RIESGO Y LA PREVENCION DE CONTAGIO ANTE LA EMERGENCIA SANITARIA EN LOS AEROPUERTOS DE LA REGIONAL CUNDINAMARCA</v>
          </cell>
          <cell r="H942" t="str">
            <v>REGIONAL CUNDINAMARCA</v>
          </cell>
          <cell r="I942" t="str">
            <v>NA</v>
          </cell>
          <cell r="J942" t="str">
            <v>CONSULTA POR PLATAFORMA TIENDA  VIRTUAL DEL PROCESO 20000893 H2</v>
          </cell>
          <cell r="K942" t="str">
            <v>INVERSIÓN</v>
          </cell>
          <cell r="L942" t="str">
            <v>MARIA VIRGINIA CRISTANCHO RODRIGUEZ - REGIONAL CUNDINAMARCA</v>
          </cell>
          <cell r="M942" t="str">
            <v>Selección Abreviada  - Acuerdo Marco</v>
          </cell>
          <cell r="N942">
            <v>86000000</v>
          </cell>
          <cell r="O942">
            <v>0</v>
          </cell>
          <cell r="P942" t="str">
            <v>N/A</v>
          </cell>
          <cell r="Q942" t="str">
            <v>N/A</v>
          </cell>
          <cell r="R942" t="str">
            <v>N/A</v>
          </cell>
          <cell r="S94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2" t="str">
            <v>CELEBRADO</v>
          </cell>
        </row>
        <row r="943">
          <cell r="F943" t="str">
            <v>20000938 H2
OC 51583</v>
          </cell>
          <cell r="G943" t="str">
            <v>RCNC1235 ADQUIRIR ARTÍCULOS Y HERRAMIENTAS NECESARIAS PARA LA PROTECCION Y LA MITIGACION DEL RIESGO Y LA PREVENCION DE CONTAGIO ANTE LA EMERGENCIA SANITARIA EN LOS AEROPUERTOS DE LA REGIONAL CUNDINAMARCA</v>
          </cell>
          <cell r="H943" t="str">
            <v>REGIONAL CUNDINAMARCA</v>
          </cell>
          <cell r="I943" t="str">
            <v>NA</v>
          </cell>
          <cell r="J943" t="str">
            <v>CONSULTA POR PLATAFORMA TIENDA  VIRTUAL DEL PROCESO 20000893 H2</v>
          </cell>
          <cell r="K943" t="str">
            <v>INVERSIÓN</v>
          </cell>
          <cell r="L943" t="str">
            <v>MARIA VIRGINIA CRISTANCHO RODRIGUEZ - REGIONAL CUNDINAMARCA</v>
          </cell>
          <cell r="M943" t="str">
            <v>Selección Abreviada  - Acuerdo Marco</v>
          </cell>
          <cell r="N943">
            <v>86000000</v>
          </cell>
          <cell r="O943">
            <v>0</v>
          </cell>
          <cell r="P943" t="str">
            <v>N/A</v>
          </cell>
          <cell r="Q943" t="str">
            <v>N/A</v>
          </cell>
          <cell r="R943" t="str">
            <v>N/A</v>
          </cell>
          <cell r="S943"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3" t="str">
            <v>CELEBRADO</v>
          </cell>
        </row>
        <row r="944">
          <cell r="F944" t="str">
            <v>20000939 H2
OC 51584</v>
          </cell>
          <cell r="G944" t="str">
            <v>RCNC1235 ADQUIRIR ARTÍCULOS Y HERRAMIENTAS NECESARIAS PARA LA PROTECCION Y LA MITIGACION DEL RIESGO Y LA PREVENCION DE CONTAGIO ANTE LA EMERGENCIA SANITARIA EN LOS AEROPUERTOS DE LA REGIONAL CUNDINAMARCA</v>
          </cell>
          <cell r="H944" t="str">
            <v>REGIONAL CUNDINAMARCA</v>
          </cell>
          <cell r="I944" t="str">
            <v>NA</v>
          </cell>
          <cell r="J944" t="str">
            <v>CONSULTA POR PLATAFORMA TIENDA  VIRTUAL DEL PROCESO 20000893 H2</v>
          </cell>
          <cell r="K944" t="str">
            <v>INVERSIÓN</v>
          </cell>
          <cell r="L944" t="str">
            <v>MARIA VIRGINIA CRISTANCHO RODRIGUEZ - REGIONAL CUNDINAMARCA</v>
          </cell>
          <cell r="M944" t="str">
            <v>Selección Abreviada  - Acuerdo Marco</v>
          </cell>
          <cell r="N944">
            <v>86000000</v>
          </cell>
          <cell r="O944">
            <v>0</v>
          </cell>
          <cell r="P944" t="str">
            <v>N/A</v>
          </cell>
          <cell r="Q944" t="str">
            <v>N/A</v>
          </cell>
          <cell r="R944" t="str">
            <v>N/A</v>
          </cell>
          <cell r="S944"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4" t="str">
            <v>CELEBRADO</v>
          </cell>
        </row>
        <row r="945">
          <cell r="F945" t="str">
            <v>20000940 H2
OC 51532</v>
          </cell>
          <cell r="G945" t="str">
            <v>RCNC1235 ADQUIRIR ARTÍCULOS Y HERRAMIENTAS NECESARIAS PARA LA PROTECCION Y LA MITIGACION DEL RIESGO Y LA PREVENCION DE CONTAGIO ANTE LA EMERGENCIA SANITARIA EN LOS AEROPUERTOS DE LA REGIONAL CUNDINAMARCA</v>
          </cell>
          <cell r="H945" t="str">
            <v>REGIONAL CUNDINAMARCA</v>
          </cell>
          <cell r="I945" t="str">
            <v>NA</v>
          </cell>
          <cell r="J945" t="str">
            <v>CONSULTA POR PLATAFORMA TIENDA  VIRTUAL DEL PROCESO 20000893 H2</v>
          </cell>
          <cell r="K945" t="str">
            <v>INVERSIÓN</v>
          </cell>
          <cell r="L945" t="str">
            <v>MARIA VIRGINIA CRISTANCHO RODRIGUEZ - REGIONAL CUNDINAMARCA</v>
          </cell>
          <cell r="M945" t="str">
            <v>Selección Abreviada  - Acuerdo Marco</v>
          </cell>
          <cell r="N945">
            <v>86000000</v>
          </cell>
          <cell r="O945">
            <v>0</v>
          </cell>
          <cell r="P945" t="str">
            <v>N/A</v>
          </cell>
          <cell r="Q945" t="str">
            <v>N/A</v>
          </cell>
          <cell r="R945" t="str">
            <v>N/A</v>
          </cell>
          <cell r="S945"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5" t="str">
            <v>CELEBRADO</v>
          </cell>
        </row>
        <row r="946">
          <cell r="F946" t="str">
            <v>20000941 H2
OC 51543</v>
          </cell>
          <cell r="G946" t="str">
            <v>RCNC1235 ADQUIRIR ARTÍCULOS Y HERRAMIENTAS NECESARIAS PARA LA PROTECCION Y LA MITIGACION DEL RIESGO Y LA PREVENCION DE CONTAGIO ANTE LA EMERGENCIA SANITARIA EN LOS AEROPUERTOS DE LA REGIONAL CUNDINAMARCA</v>
          </cell>
          <cell r="H946" t="str">
            <v>REGIONAL CUNDINAMARCA</v>
          </cell>
          <cell r="I946" t="str">
            <v>NA</v>
          </cell>
          <cell r="J946" t="str">
            <v>CONSULTA POR PLATAFORMA TIENDA  VIRTUAL DEL PROCESO 20000893 H2</v>
          </cell>
          <cell r="K946" t="str">
            <v>INVERSIÓN</v>
          </cell>
          <cell r="L946" t="str">
            <v>MARIA VIRGINIA CRISTANCHO RODRIGUEZ - REGIONAL CUNDINAMARCA</v>
          </cell>
          <cell r="M946" t="str">
            <v>Selección Abreviada  - Acuerdo Marco</v>
          </cell>
          <cell r="N946">
            <v>86000000</v>
          </cell>
          <cell r="O946">
            <v>0</v>
          </cell>
          <cell r="P946" t="str">
            <v>N/A</v>
          </cell>
          <cell r="Q946" t="str">
            <v>N/A</v>
          </cell>
          <cell r="R946" t="str">
            <v>N/A</v>
          </cell>
          <cell r="S946"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6" t="str">
            <v>CELEBRADO</v>
          </cell>
        </row>
        <row r="947">
          <cell r="F947" t="str">
            <v>20000942 H3</v>
          </cell>
          <cell r="G947" t="str">
            <v>RNCC1222 ELABORAR LOS INVENTARIOS FORESTALES DE LOS AEROPUERTOS Y ÁREAS A CARGO DE LA AERONÁUTICA CIVIL</v>
          </cell>
          <cell r="H947" t="str">
            <v>GRUPO GESTIÓN AMBIENTAL Y CONTROL FAUNA</v>
          </cell>
          <cell r="I947">
            <v>2020013757</v>
          </cell>
          <cell r="J947" t="str">
            <v>VER</v>
          </cell>
          <cell r="K947" t="str">
            <v>INVERSIÓN</v>
          </cell>
          <cell r="L947" t="str">
            <v>OLGA BUELVAS</v>
          </cell>
          <cell r="M947" t="str">
            <v>Concurso de Méritos Abierto</v>
          </cell>
          <cell r="N947">
            <v>694296217</v>
          </cell>
          <cell r="O947">
            <v>0</v>
          </cell>
          <cell r="P947"/>
          <cell r="Q947" t="str">
            <v>RESOLUCION 01524 DE 11/08/2020</v>
          </cell>
          <cell r="R947"/>
          <cell r="S947" t="str">
            <v>CONSORCIO AERO-GES</v>
          </cell>
          <cell r="T947" t="str">
            <v>ADJUDICADO</v>
          </cell>
        </row>
        <row r="948">
          <cell r="F948" t="str">
            <v>20000943 H1</v>
          </cell>
          <cell r="G948" t="str">
            <v>RCNA1164 SUMINISTRAR DOTACIONES A LOS SERVIDORES PÚBLICOS DE LA AERONÁUTICA CIVIL REGIONAL CUNDINAMARCA</v>
          </cell>
          <cell r="H948" t="str">
            <v>REGIONAL CUNDINAMARCA</v>
          </cell>
          <cell r="I948" t="str">
            <v>NA</v>
          </cell>
          <cell r="J948" t="str">
            <v>CONSULTA POR PLATAFORMA TIENDA  VIRTUAL DEL PROCESO 20000943 H1</v>
          </cell>
          <cell r="K948" t="str">
            <v>FUNCIONAMIENTO</v>
          </cell>
          <cell r="L948" t="str">
            <v>JORGE LUIS MACIADO - REGIONAL CUNDINAMARCA</v>
          </cell>
          <cell r="M948" t="str">
            <v>Selección Abreviada  - Acuerdo Marco</v>
          </cell>
          <cell r="N948">
            <v>142000000</v>
          </cell>
          <cell r="O948">
            <v>0</v>
          </cell>
          <cell r="P948" t="str">
            <v>N/A</v>
          </cell>
          <cell r="Q948" t="str">
            <v>N/A</v>
          </cell>
          <cell r="R948" t="str">
            <v>N/A</v>
          </cell>
          <cell r="S948" t="str">
            <v xml:space="preserve">YUBARTA S.A.S. 
                       DOTACION INTEGRAL S.A.S.                                       </v>
          </cell>
          <cell r="T948" t="str">
            <v>CELEBRADO</v>
          </cell>
        </row>
        <row r="949">
          <cell r="F949" t="str">
            <v>20000944 H3</v>
          </cell>
          <cell r="G949" t="str">
            <v>RATC1255 REALIZAR EL SUMINISTRO Y MANTENIMIENTO EN EL SISTEMA DE ENERGIA ELECTRICA EN LA ESTACION RADAR DE TUBARA</v>
          </cell>
          <cell r="H949" t="str">
            <v>REGIONAL ATLÁNTICO</v>
          </cell>
          <cell r="I949" t="str">
            <v>NA</v>
          </cell>
          <cell r="J949" t="str">
            <v>VER</v>
          </cell>
          <cell r="K949" t="str">
            <v>INVERSIÓN</v>
          </cell>
          <cell r="L949"/>
          <cell r="M949"/>
          <cell r="N949">
            <v>50000000</v>
          </cell>
          <cell r="O949">
            <v>0</v>
          </cell>
          <cell r="P949"/>
          <cell r="Q949"/>
          <cell r="R949"/>
          <cell r="S949"/>
          <cell r="T949"/>
        </row>
        <row r="950">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SERVICIOS AEROPORTUARIOS</v>
          </cell>
          <cell r="I950">
            <v>2020015016</v>
          </cell>
          <cell r="J950" t="str">
            <v>VER</v>
          </cell>
          <cell r="K950" t="str">
            <v>INVERSIÓN</v>
          </cell>
          <cell r="L950" t="str">
            <v>SILVIA JULIANA ARÉVALO</v>
          </cell>
          <cell r="M950" t="str">
            <v>Concurso de Méritos Abierto</v>
          </cell>
          <cell r="N950">
            <v>467075245</v>
          </cell>
          <cell r="O950">
            <v>0</v>
          </cell>
          <cell r="P950"/>
          <cell r="Q950" t="str">
            <v>Res 01556</v>
          </cell>
          <cell r="R950" t="str">
            <v>Res 01887</v>
          </cell>
          <cell r="S950" t="str">
            <v>CONSORCIO POZOS 2020</v>
          </cell>
          <cell r="T950" t="str">
            <v>ADJUDICADO</v>
          </cell>
        </row>
        <row r="951">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cell r="I951" t="str">
            <v>ver observación</v>
          </cell>
          <cell r="J951" t="str">
            <v>VER</v>
          </cell>
          <cell r="K951" t="str">
            <v>FUNCIONAMIENTO</v>
          </cell>
          <cell r="L951" t="str">
            <v>LINA DÁVILA</v>
          </cell>
          <cell r="M951" t="str">
            <v>Contratación Directa - Prestación de Servicios</v>
          </cell>
          <cell r="N951">
            <v>38016888</v>
          </cell>
          <cell r="O951">
            <v>0</v>
          </cell>
          <cell r="P951" t="str">
            <v>N/A</v>
          </cell>
          <cell r="Q951" t="str">
            <v>N/A</v>
          </cell>
          <cell r="R951" t="str">
            <v>N/A</v>
          </cell>
          <cell r="S951" t="str">
            <v>ESTRADA CHARRIS CLAUDIA ELVIRA</v>
          </cell>
          <cell r="T951" t="str">
            <v>CELEBRADO</v>
          </cell>
        </row>
        <row r="952">
          <cell r="F952" t="str">
            <v>20000947 H3</v>
          </cell>
          <cell r="G952" t="str">
            <v>RNCC1274 ASESORAR EN MATERIA TÉCNICA ESPECIALIZADA A LA AERONÁUTICA CIVIL EN EL PROYECTO DE INFRAESTRUCTURA  DEL AEROPUERTO DEL CAFÉ</v>
          </cell>
          <cell r="H952" t="str">
            <v>SECRETARIA SISTEMAS OPERACIONALES</v>
          </cell>
          <cell r="I952"/>
          <cell r="J952" t="str">
            <v>VER</v>
          </cell>
          <cell r="K952" t="str">
            <v>INVERSIÓN</v>
          </cell>
          <cell r="L952" t="str">
            <v>MARIA DEL PILAR MEDINA</v>
          </cell>
          <cell r="M952" t="str">
            <v>Contratación Directa - Prestación de Servicios</v>
          </cell>
          <cell r="N952" t="str">
            <v>$ 108.228.120</v>
          </cell>
          <cell r="O952">
            <v>0</v>
          </cell>
          <cell r="P952" t="str">
            <v>N/A</v>
          </cell>
          <cell r="Q952" t="str">
            <v>N/A</v>
          </cell>
          <cell r="R952" t="str">
            <v>N/A</v>
          </cell>
          <cell r="S952" t="str">
            <v>LUIS FERNANDO MEJÍA GÓMEZ</v>
          </cell>
          <cell r="T952" t="str">
            <v>CELEBRADO</v>
          </cell>
        </row>
        <row r="953">
          <cell r="F953" t="str">
            <v>20000948 H3</v>
          </cell>
          <cell r="G953" t="str">
            <v>RSTC1261 REALIZAR LA READECUACION Y ACTUALIZACION INSTALACIONES ELECTRICAS DE MEDIA Y BAJA TENSION EN LA ESTACION DE ANGOSTURAS UBICADA EN EL MUNICIPIO DE TAME</v>
          </cell>
          <cell r="H953" t="str">
            <v>REGIONAL NORTE DE SANTANDER</v>
          </cell>
          <cell r="I953" t="str">
            <v>NA</v>
          </cell>
          <cell r="J953" t="str">
            <v>VER</v>
          </cell>
          <cell r="K953" t="str">
            <v>INVERSIÓN</v>
          </cell>
          <cell r="L953"/>
          <cell r="M953"/>
          <cell r="N953">
            <v>80000000</v>
          </cell>
          <cell r="O953">
            <v>0</v>
          </cell>
          <cell r="P953"/>
          <cell r="Q953"/>
          <cell r="R953"/>
          <cell r="S953"/>
          <cell r="T953"/>
        </row>
        <row r="954">
          <cell r="F954" t="str">
            <v>20000949 H3</v>
          </cell>
          <cell r="G954" t="str">
            <v>RMTC1275 APOYAR CON UN PROFESIONAL LOS PROCESOS CONTRACTUALES, FINANCIEROS Y PRESUPUESTALES DE LA REGIONAL META</v>
          </cell>
          <cell r="H954" t="str">
            <v>REGIONAL META</v>
          </cell>
          <cell r="I954" t="str">
            <v>NA</v>
          </cell>
          <cell r="J954" t="str">
            <v>VER</v>
          </cell>
          <cell r="K954" t="str">
            <v>INVERSIÓN</v>
          </cell>
          <cell r="L954"/>
          <cell r="M954"/>
          <cell r="N954">
            <v>27500000</v>
          </cell>
          <cell r="O954">
            <v>0</v>
          </cell>
          <cell r="P954"/>
          <cell r="Q954"/>
          <cell r="R954"/>
          <cell r="S954"/>
          <cell r="T954"/>
        </row>
        <row r="955">
          <cell r="F955" t="str">
            <v>20000950 H3</v>
          </cell>
          <cell r="G955" t="str">
            <v>RSTC0603 REALIZAR LOS ESTUDIOS Y DISEÑOS PARA EL TRASLADO DEL CUARTEL DE BOMBEROS DEL AEROPUERTO YARIGUIES DE BARRANCABERMEJA</v>
          </cell>
          <cell r="H955" t="str">
            <v>REGIONAL NORTE DE SANTANDER</v>
          </cell>
          <cell r="I955" t="str">
            <v>NA</v>
          </cell>
          <cell r="J955" t="str">
            <v>VER</v>
          </cell>
          <cell r="K955" t="str">
            <v>INVERSIÓN</v>
          </cell>
          <cell r="L955"/>
          <cell r="M955"/>
          <cell r="N955">
            <v>200000000</v>
          </cell>
          <cell r="O955">
            <v>0</v>
          </cell>
          <cell r="P955"/>
          <cell r="Q955"/>
          <cell r="R955"/>
          <cell r="S955"/>
          <cell r="T955"/>
        </row>
        <row r="956">
          <cell r="F956" t="str">
            <v>20000951 H3</v>
          </cell>
          <cell r="G956" t="str">
            <v>RANC0701 REPARAR MÓDULOS ELECTRÓNICOS DE LOS SISTEMAS DE RADAR DE CERRO VERDE Y CAREPA</v>
          </cell>
          <cell r="H956" t="str">
            <v>REGIONAL ANTIOQUIA</v>
          </cell>
          <cell r="I956" t="str">
            <v>NA</v>
          </cell>
          <cell r="J956" t="str">
            <v>VER</v>
          </cell>
          <cell r="K956" t="str">
            <v>INVERSIÓN</v>
          </cell>
          <cell r="L956"/>
          <cell r="M956"/>
          <cell r="N956">
            <v>50000000</v>
          </cell>
          <cell r="O956">
            <v>0</v>
          </cell>
          <cell r="P956"/>
          <cell r="Q956"/>
          <cell r="R956"/>
          <cell r="S956"/>
          <cell r="T956"/>
        </row>
        <row r="957">
          <cell r="F957" t="str">
            <v>20000952 H3</v>
          </cell>
          <cell r="G957" t="str">
            <v>RSTC0655 ARRENDAR PARA IMPLEMENTACION DEL SISTEMA MLAT UN SITIO UBICADO EN EL CERRO POMARROSO DEL MUNICIPIO DE GRAMALOTE, NORTE DE SANTANDER</v>
          </cell>
          <cell r="H957" t="str">
            <v>REGIONAL NORTE DE SANTANDER</v>
          </cell>
          <cell r="I957" t="str">
            <v>NA</v>
          </cell>
          <cell r="J957" t="str">
            <v>VER</v>
          </cell>
          <cell r="K957" t="str">
            <v>INVERSIÓN</v>
          </cell>
          <cell r="L957"/>
          <cell r="M957"/>
          <cell r="N957">
            <v>42000000</v>
          </cell>
          <cell r="O957">
            <v>0</v>
          </cell>
          <cell r="P957"/>
          <cell r="Q957"/>
          <cell r="R957"/>
          <cell r="S957"/>
          <cell r="T957"/>
        </row>
        <row r="958">
          <cell r="F958" t="str">
            <v>20000953 H3</v>
          </cell>
          <cell r="G958" t="str">
            <v>RNCA1199 PRODUCIR EL MATERIAL INFORMATIVO PARA EL CUMPLIMIENTO DEL PROTOCOLO DE REACTIVACIÓN DE LA OPERACIÓN</v>
          </cell>
          <cell r="H958" t="str">
            <v>GRUPO DE COMUNICACIÓN Y PRENSA</v>
          </cell>
          <cell r="I958">
            <v>2020011677</v>
          </cell>
          <cell r="J958" t="str">
            <v>VER</v>
          </cell>
          <cell r="K958" t="str">
            <v>FUNCIONAMIENTO</v>
          </cell>
          <cell r="L958" t="str">
            <v>ANDRÉS LÓPEZ</v>
          </cell>
          <cell r="M958" t="str">
            <v>Mínima Cuantía</v>
          </cell>
          <cell r="N958">
            <v>9997943</v>
          </cell>
          <cell r="O958">
            <v>0</v>
          </cell>
          <cell r="P958"/>
          <cell r="Q958"/>
          <cell r="R958"/>
          <cell r="S958" t="str">
            <v>LOPEZ CAMARGO S.A.S</v>
          </cell>
          <cell r="T958" t="str">
            <v>CELEBRADO</v>
          </cell>
        </row>
        <row r="959">
          <cell r="F959" t="str">
            <v>20000954 H1</v>
          </cell>
          <cell r="G959" t="str">
            <v>RNCA1247 ADQUIRIR ELEMENTOS DE PROTECCIÓN PERSONAL Y ASEO CON OCASIÓN AL FALLO DE TUTELA 2020-127 DEL 13 DE MAYO DE 2020 (JUEGOS DE SABANAS)</v>
          </cell>
          <cell r="H959" t="str">
            <v>DIRECCIÓN DE TALENTO HUMANO</v>
          </cell>
          <cell r="I959"/>
          <cell r="J959"/>
          <cell r="K959" t="str">
            <v>FUNCIONAMIENTO</v>
          </cell>
          <cell r="L959"/>
          <cell r="M959"/>
          <cell r="N959">
            <v>28200000</v>
          </cell>
          <cell r="O959">
            <v>0</v>
          </cell>
          <cell r="P959"/>
          <cell r="Q959"/>
          <cell r="R959"/>
          <cell r="S959"/>
          <cell r="T959"/>
        </row>
        <row r="960">
          <cell r="F960" t="str">
            <v>20000955 H3</v>
          </cell>
          <cell r="G960" t="str">
            <v>RMTC0849 MANTENER LOS SISTEMAS ELECTRICOS DE LOS AEROPUERTOS DE LA REGIONAL META</v>
          </cell>
          <cell r="H960" t="str">
            <v>REGIONAL META</v>
          </cell>
          <cell r="I960" t="str">
            <v>NA</v>
          </cell>
          <cell r="J960" t="str">
            <v>VER</v>
          </cell>
          <cell r="K960" t="str">
            <v>INVERSIÓN</v>
          </cell>
          <cell r="L960"/>
          <cell r="M960"/>
          <cell r="N960">
            <v>350000000</v>
          </cell>
          <cell r="O960">
            <v>0</v>
          </cell>
          <cell r="P960"/>
          <cell r="Q960"/>
          <cell r="R960"/>
          <cell r="S960"/>
          <cell r="T960"/>
        </row>
        <row r="961">
          <cell r="F961" t="str">
            <v>20000956 H2
OC 51548</v>
          </cell>
          <cell r="G961" t="str">
            <v>RCNC1235 ADQUIRIR ARTÍCULOS Y HERRAMIENTAS NECESARIAS PARA LA PROTECCION Y LA MITIGACION DEL RIESGO Y LA PREVENCION DE CONTAGIO ANTE LA EMERGENCIA SANITARIA EN LOS AEROPUERTOS DE LA REGIONAL CUNDINAMARCA</v>
          </cell>
          <cell r="H961" t="str">
            <v>REGIONAL CUNDINAMARCA</v>
          </cell>
          <cell r="I961" t="str">
            <v>NA</v>
          </cell>
          <cell r="J961" t="str">
            <v>CONSULTA POR PLATAFORMA TIENDA  VIRTUAL DEL PROCESO 20000893 H2</v>
          </cell>
          <cell r="K961" t="str">
            <v>INVERSIÓN</v>
          </cell>
          <cell r="L961" t="str">
            <v>MARIA VIRGINIA CRISTANCHO - REGIONAL CUNDINAMARCA</v>
          </cell>
          <cell r="M961" t="str">
            <v>Selección Abreviada  - Acuerdo Marco</v>
          </cell>
          <cell r="N961">
            <v>86000000</v>
          </cell>
          <cell r="O961">
            <v>0</v>
          </cell>
          <cell r="P961" t="str">
            <v>N/A</v>
          </cell>
          <cell r="Q961" t="str">
            <v>N/A</v>
          </cell>
          <cell r="R961" t="str">
            <v>N/A</v>
          </cell>
          <cell r="S96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1" t="str">
            <v>CELEBRADO</v>
          </cell>
        </row>
        <row r="962">
          <cell r="F962" t="str">
            <v>20000957 H2
OC 51544</v>
          </cell>
          <cell r="G962" t="str">
            <v>RCNC1235 ADQUIRIR ARTÍCULOS Y HERRAMIENTAS NECESARIAS PARA LA PROTECCION Y LA MITIGACION DEL RIESGO Y LA PREVENCION DE CONTAGIO ANTE LA EMERGENCIA SANITARIA EN LOS AEROPUERTOS DE LA REGIONAL CUNDINAMARCA</v>
          </cell>
          <cell r="H962" t="str">
            <v>REGIONAL CUNDINAMARCA</v>
          </cell>
          <cell r="I962" t="str">
            <v>NA</v>
          </cell>
          <cell r="J962" t="str">
            <v>CONSULTA POR PLATAFORMA TIENDA  VIRTUAL DEL PROCESO 20000893 H2</v>
          </cell>
          <cell r="K962" t="str">
            <v>INVERSIÓN</v>
          </cell>
          <cell r="L962" t="str">
            <v>MARIA VIRGINIA CRISTANCHO - REGIONAL CUNDINAMARCA</v>
          </cell>
          <cell r="M962" t="str">
            <v>Selección Abreviada  - Acuerdo Marco</v>
          </cell>
          <cell r="N962">
            <v>86000000</v>
          </cell>
          <cell r="O962">
            <v>0</v>
          </cell>
          <cell r="P962" t="str">
            <v>N/A</v>
          </cell>
          <cell r="Q962" t="str">
            <v>N/A</v>
          </cell>
          <cell r="R962" t="str">
            <v>N/A</v>
          </cell>
          <cell r="S96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2" t="str">
            <v>CELEBRADO</v>
          </cell>
        </row>
        <row r="963">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cell r="I963">
            <v>2020015559</v>
          </cell>
          <cell r="J963" t="str">
            <v>VER</v>
          </cell>
          <cell r="K963" t="str">
            <v>FUNCIONAMIENTO</v>
          </cell>
          <cell r="L963" t="str">
            <v>ARTURO NIÑO</v>
          </cell>
          <cell r="M963" t="str">
            <v>Contratación Directa - Prestación de Servicios</v>
          </cell>
          <cell r="N963">
            <v>40170000</v>
          </cell>
          <cell r="O963">
            <v>0</v>
          </cell>
          <cell r="P963" t="str">
            <v>N/A</v>
          </cell>
          <cell r="Q963" t="str">
            <v>N/A</v>
          </cell>
          <cell r="R963" t="str">
            <v>N/A</v>
          </cell>
          <cell r="S963" t="str">
            <v>STHEFANY  ALEJANDRA PINZÓN SÁNCHEZ</v>
          </cell>
          <cell r="T963" t="str">
            <v>CELEBRADO</v>
          </cell>
        </row>
        <row r="964">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cell r="I964">
            <v>2020015601</v>
          </cell>
          <cell r="J964" t="str">
            <v>VER</v>
          </cell>
          <cell r="K964" t="str">
            <v>INVERSIÓN</v>
          </cell>
          <cell r="L964" t="str">
            <v>CINDY ARTEAGA</v>
          </cell>
          <cell r="M964" t="str">
            <v>Contratación Directa - Prestación de Servicios</v>
          </cell>
          <cell r="N964">
            <v>54988267</v>
          </cell>
          <cell r="O964">
            <v>0</v>
          </cell>
          <cell r="P964" t="str">
            <v>N/A</v>
          </cell>
          <cell r="Q964" t="str">
            <v>N/A</v>
          </cell>
          <cell r="R964" t="str">
            <v>N/A</v>
          </cell>
          <cell r="S964" t="str">
            <v>FRANCISCO DAVID ACOSTA ARAOS</v>
          </cell>
          <cell r="T964" t="str">
            <v>CELEBRADO</v>
          </cell>
        </row>
        <row r="965">
          <cell r="F965" t="str">
            <v>20000960 H3</v>
          </cell>
          <cell r="G965" t="str">
            <v>RCNC0736 REALIZAR EL INVENTARIO FORESTAL, PLAN DE PODA Y TALA, Y PLAN DE APROVECHAMIENTO FORESTAL DE LOS AEROPUERTOS DE NEIVA, PUERTO ASÍS Y PITALITO</v>
          </cell>
          <cell r="H965" t="str">
            <v>REGIONAL CUNDINAMARCA</v>
          </cell>
          <cell r="I965" t="str">
            <v>NA</v>
          </cell>
          <cell r="J965" t="str">
            <v>VER</v>
          </cell>
          <cell r="K965" t="str">
            <v>INVERSIÓN</v>
          </cell>
          <cell r="L965" t="str">
            <v>JORGE LUIS MACIADO - REGIONAL CUNDINAMARCA</v>
          </cell>
          <cell r="M965" t="str">
            <v>Concurso de Méritos Abierto</v>
          </cell>
          <cell r="N965">
            <v>300000000</v>
          </cell>
          <cell r="O965">
            <v>0</v>
          </cell>
          <cell r="P965"/>
          <cell r="Q965"/>
          <cell r="R965"/>
          <cell r="S965"/>
          <cell r="T965" t="str">
            <v>BORRADORES PREPLIEGO</v>
          </cell>
        </row>
        <row r="966">
          <cell r="F966" t="str">
            <v>20000961 H3
LOTE 1</v>
          </cell>
          <cell r="G966" t="str">
            <v>RNCC0969 REALIZAR LA INTERVENTORIA INTEGRAL AL MANTENIMIENTO LADO AIRE Y LADO TIERRA DE AEROPUERTOS REGIONAL NORTE DE SANTANDER (POR LOTES)</v>
          </cell>
          <cell r="H966" t="str">
            <v>DIRECCIÓN DE INFRAESTRUCTURA AEROPORTUARIA</v>
          </cell>
          <cell r="I966">
            <v>2020015857</v>
          </cell>
          <cell r="J966" t="str">
            <v>VER</v>
          </cell>
          <cell r="K966" t="str">
            <v>INVERSIÓN</v>
          </cell>
          <cell r="L966" t="str">
            <v>ARIADNE DURÁN</v>
          </cell>
          <cell r="M966" t="str">
            <v>Concurso de Méritos Abierto</v>
          </cell>
          <cell r="N966">
            <v>257671552</v>
          </cell>
          <cell r="O966">
            <v>0</v>
          </cell>
          <cell r="P966"/>
          <cell r="Q966" t="str">
            <v>RESOLUCIOND E APERTURA 01588 DEL 24 DE AGOSTO DE 2020</v>
          </cell>
          <cell r="R966" t="str">
            <v>RESOLUCION DE ADJUDICACION 01832 DEL 24 DE SEPTIEMBRE DE 2020</v>
          </cell>
          <cell r="S966" t="str">
            <v>LOTE 1 CONSORCIO INTER AERONAUTICO 2020</v>
          </cell>
          <cell r="T966" t="str">
            <v>ADJUDICADO</v>
          </cell>
        </row>
        <row r="967">
          <cell r="F967" t="str">
            <v>20000962 H2
OC 51545</v>
          </cell>
          <cell r="G967" t="str">
            <v>RCNC1235 ADQUIRIR ARTÍCULOS Y HERRAMIENTAS NECESARIAS PARA LA PROTECCION Y LA MITIGACION DEL RIESGO Y LA PREVENCION DE CONTAGIO ANTE LA EMERGENCIA SANITARIA EN LOS AEROPUERTOS DE LA REGIONAL CUNDINAMARCA</v>
          </cell>
          <cell r="H967" t="str">
            <v>REGIONAL CUNDINAMARCA</v>
          </cell>
          <cell r="I967" t="str">
            <v>NA</v>
          </cell>
          <cell r="J967" t="str">
            <v>CONSULTA POR PLATAFORMA TIENDA  VIRTUAL DEL PROCESO 20000893 H2</v>
          </cell>
          <cell r="K967" t="str">
            <v>INVERSIÓN</v>
          </cell>
          <cell r="L967" t="str">
            <v>MARIA VIRGINIA CRISTANCHO - REGIONAL CUNDINAMARCA</v>
          </cell>
          <cell r="M967" t="str">
            <v>Selección Abreviada  - Acuerdo Marco</v>
          </cell>
          <cell r="N967">
            <v>86000000</v>
          </cell>
          <cell r="O967">
            <v>0</v>
          </cell>
          <cell r="P967" t="str">
            <v>N/A</v>
          </cell>
          <cell r="Q967" t="str">
            <v>N/A</v>
          </cell>
          <cell r="R967" t="str">
            <v>N/A</v>
          </cell>
          <cell r="S967"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7" t="str">
            <v>CELEBRADO</v>
          </cell>
        </row>
        <row r="968">
          <cell r="F968" t="str">
            <v>20000963 H4</v>
          </cell>
          <cell r="G968" t="str">
            <v>RNCC1116 REALIZAR LA ADECUACION DE LAS FRANJAS DE SEGURIDAD DEL AEROPUERTO SAN BERNARDO DE MOMPOX</v>
          </cell>
          <cell r="H968" t="str">
            <v>DIRECCIÓN DE INFRAESTRUCTURA AEROPORTUARIA</v>
          </cell>
          <cell r="I968">
            <v>2020015755</v>
          </cell>
          <cell r="J968" t="str">
            <v>VER</v>
          </cell>
          <cell r="K968" t="str">
            <v>INVERSIÓN</v>
          </cell>
          <cell r="L968" t="str">
            <v>ARIADNE DURÁN</v>
          </cell>
          <cell r="M968" t="str">
            <v>Licitación Pública</v>
          </cell>
          <cell r="N968">
            <v>1837669073</v>
          </cell>
          <cell r="O968">
            <v>0</v>
          </cell>
          <cell r="P968"/>
          <cell r="Q968" t="str">
            <v>RESOLUCION DE APERTURA 01580 DEL 21 DE AGOSTO DE 2020</v>
          </cell>
          <cell r="R968" t="str">
            <v>RESOLUCION DE ADJUDICACION 01941 DEL 06 DE OCTUBRE  DE 2020</v>
          </cell>
          <cell r="S968" t="str">
            <v xml:space="preserve">CONSORCIO GECOP </v>
          </cell>
          <cell r="T968" t="str">
            <v>ADJUDICADO</v>
          </cell>
        </row>
        <row r="969">
          <cell r="F969" t="str">
            <v>20000964 H2</v>
          </cell>
          <cell r="G969" t="str">
            <v>RSTC0642 ADQUIRIR RADIOS DE COMUNICACIÓN  LOCAL PARA COORDINACION RED DE EMERGENCIA PARA EL AEROPUERTO PALONEGRO DE BUCARAMANGA.</v>
          </cell>
          <cell r="H969" t="str">
            <v>REGIONAL NORTE DE SANTANDER</v>
          </cell>
          <cell r="I969" t="str">
            <v>NA</v>
          </cell>
          <cell r="J969" t="str">
            <v>VER</v>
          </cell>
          <cell r="K969" t="str">
            <v>INVERSIÓN</v>
          </cell>
          <cell r="L969"/>
          <cell r="M969"/>
          <cell r="N969">
            <v>30000000</v>
          </cell>
          <cell r="O969">
            <v>0</v>
          </cell>
          <cell r="P969"/>
          <cell r="Q969"/>
          <cell r="R969"/>
          <cell r="S969"/>
          <cell r="T969"/>
        </row>
        <row r="970">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cell r="I970">
            <v>2020014392</v>
          </cell>
          <cell r="J970" t="str">
            <v>VER</v>
          </cell>
          <cell r="K970" t="str">
            <v>INVERSIÓN</v>
          </cell>
          <cell r="L970" t="str">
            <v>OLGA BUELVAS</v>
          </cell>
          <cell r="M970" t="str">
            <v>Concurso de Méritos Abierto</v>
          </cell>
          <cell r="N970">
            <v>836193344</v>
          </cell>
          <cell r="O970">
            <v>0</v>
          </cell>
          <cell r="P970"/>
          <cell r="Q970" t="str">
            <v>RESOLUCION DE APERTURA 01581 DEL 21 DE AGOSTO DE 2020</v>
          </cell>
          <cell r="R970"/>
          <cell r="S970" t="str">
            <v>MC ARQUITECTOS SA</v>
          </cell>
          <cell r="T970" t="str">
            <v>ADJUDICADO</v>
          </cell>
        </row>
        <row r="971">
          <cell r="F971" t="str">
            <v>20000966 H4</v>
          </cell>
          <cell r="G971" t="str">
            <v>RNCC0950 REALIZAR LOS ESTUDIOS Y DISEÑOS PARA LA REHABILITACION DE INFRAESTRUCTURA LADO AIRE Y AMPLIACIÓN DE LA PISTA DEL AEROPUERTO DE TOLU, SUCRE.</v>
          </cell>
          <cell r="H971" t="str">
            <v>DIRECCIÓN DE INFRAESTRUCTURA AEROPORTUARIA</v>
          </cell>
          <cell r="I971">
            <v>2020015960</v>
          </cell>
          <cell r="J971" t="str">
            <v>VER</v>
          </cell>
          <cell r="K971" t="str">
            <v>INVERSIÓN</v>
          </cell>
          <cell r="L971" t="str">
            <v>OLGA BUELVAS</v>
          </cell>
          <cell r="M971" t="str">
            <v>Concurso de Méritos Abierto</v>
          </cell>
          <cell r="N971">
            <v>1100000000</v>
          </cell>
          <cell r="O971">
            <v>0</v>
          </cell>
          <cell r="P971"/>
          <cell r="Q971" t="str">
            <v>RESOLUCION DE APERTURA 01615DEL 27 DE AGOSTO DE 2020</v>
          </cell>
          <cell r="R971"/>
          <cell r="S971"/>
          <cell r="T971" t="str">
            <v>EVALUACIÓN PRELIMINAR</v>
          </cell>
        </row>
        <row r="972">
          <cell r="F972" t="str">
            <v>20000967 H2</v>
          </cell>
          <cell r="G972" t="str">
            <v xml:space="preserve">RCNC0746 SUMINISTRO DE PANTALLAS PARA LOS AEROPUERTOS DE LA REGIONAL CUNDINAMARCA
</v>
          </cell>
          <cell r="H972" t="str">
            <v>REGIONAL CUNDINAMARCA</v>
          </cell>
          <cell r="I972" t="str">
            <v>NA</v>
          </cell>
          <cell r="J972" t="str">
            <v>CONSULTA POR PLATAFORMA TIENDA  VIRTUAL DEL PROCESO 20000967 H2</v>
          </cell>
          <cell r="K972" t="str">
            <v>INVERSIÓN</v>
          </cell>
          <cell r="L972"/>
          <cell r="M972" t="str">
            <v>Selección Abreviada  - Acuerdo Marco</v>
          </cell>
          <cell r="N972">
            <v>47497350</v>
          </cell>
          <cell r="O972">
            <v>0</v>
          </cell>
          <cell r="P972" t="str">
            <v>N/A</v>
          </cell>
          <cell r="Q972" t="str">
            <v>N/A</v>
          </cell>
          <cell r="R972" t="str">
            <v>N/A</v>
          </cell>
          <cell r="S972" t="str">
            <v xml:space="preserve">PANAMERICANA LIBRERIA Y PAPELERIA SA                                   COLOMBIANA DE COMERCIO S.A.  </v>
          </cell>
          <cell r="T972" t="str">
            <v>CELEBRADO</v>
          </cell>
        </row>
        <row r="973">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cell r="I973" t="str">
            <v>2020016018
2020016654</v>
          </cell>
          <cell r="J973" t="str">
            <v>VER</v>
          </cell>
          <cell r="K973" t="str">
            <v>INVERSIÓN</v>
          </cell>
          <cell r="L973" t="str">
            <v>OLGA BUELVAS</v>
          </cell>
          <cell r="M973" t="str">
            <v>Selección Abreviada de Menor Cuantía</v>
          </cell>
          <cell r="N973">
            <v>242420966</v>
          </cell>
          <cell r="O973">
            <v>0</v>
          </cell>
          <cell r="P973"/>
          <cell r="Q973" t="str">
            <v>RESOLUCION DE APERTURA 01601 DEL 26 DE AGOSTO DE 2020</v>
          </cell>
          <cell r="R973"/>
          <cell r="S973"/>
          <cell r="T973" t="str">
            <v>DEFINITIVO PLIEGOS DEFINITIVOS</v>
          </cell>
        </row>
        <row r="974">
          <cell r="F974" t="str">
            <v>20000969 H2
LOTE 1</v>
          </cell>
          <cell r="G974" t="str">
            <v>RNCC0912 DOTAR ESTACIONES AERONÁUTICAS CON GRUPOS ELECTRÓGENOS (POR LOTES)</v>
          </cell>
          <cell r="H974" t="str">
            <v>DIRECCIÓN TELECOMUNICACIONES Y AYUDAS NAVEGACION AEREA</v>
          </cell>
          <cell r="I974" t="str">
            <v>2020015038
2020016655</v>
          </cell>
          <cell r="J974" t="str">
            <v>VER</v>
          </cell>
          <cell r="K974" t="str">
            <v>INVERSIÓN</v>
          </cell>
          <cell r="L974" t="str">
            <v>SILVIA JULIANA ARÉVALO</v>
          </cell>
          <cell r="M974" t="str">
            <v>Licitación Pública</v>
          </cell>
          <cell r="N974">
            <v>1465096000</v>
          </cell>
          <cell r="O974">
            <v>0</v>
          </cell>
          <cell r="P974"/>
          <cell r="Q974" t="str">
            <v>Res 01660</v>
          </cell>
          <cell r="R974"/>
          <cell r="S974"/>
          <cell r="T974" t="str">
            <v>EVALUACIÓN PRELIMINAR</v>
          </cell>
        </row>
        <row r="975">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cell r="I975" t="str">
            <v>NA</v>
          </cell>
          <cell r="J975" t="str">
            <v>VER</v>
          </cell>
          <cell r="K975" t="str">
            <v>INVERSIÓN</v>
          </cell>
          <cell r="L975"/>
          <cell r="M975"/>
          <cell r="N975">
            <v>87000000</v>
          </cell>
          <cell r="O975">
            <v>0</v>
          </cell>
          <cell r="P975"/>
          <cell r="Q975"/>
          <cell r="R975"/>
          <cell r="S975"/>
          <cell r="T975"/>
        </row>
        <row r="976">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cell r="I976" t="str">
            <v>NA</v>
          </cell>
          <cell r="J976" t="str">
            <v>VER</v>
          </cell>
          <cell r="K976" t="str">
            <v>INVERSIÓN</v>
          </cell>
          <cell r="L976" t="str">
            <v>TATIANA PAOLA COLLANTE - REGIONAL CUNDINAMARCA</v>
          </cell>
          <cell r="M976" t="str">
            <v>Contratación Directa</v>
          </cell>
          <cell r="N976">
            <v>120000000</v>
          </cell>
          <cell r="O976">
            <v>0</v>
          </cell>
          <cell r="P976" t="str">
            <v>N/A</v>
          </cell>
          <cell r="Q976" t="str">
            <v>N/A</v>
          </cell>
          <cell r="R976" t="str">
            <v>N/A</v>
          </cell>
          <cell r="S976" t="str">
            <v>UPSISTEMAS S A S</v>
          </cell>
          <cell r="T976" t="str">
            <v>CELEBRADO</v>
          </cell>
        </row>
        <row r="977">
          <cell r="F977" t="str">
            <v>20000972 H3</v>
          </cell>
          <cell r="G977" t="str">
            <v>RCNC1139 REALIZAR LA INSPECCION TÉCNICA Y CERTIFICACION ANUAL DE LOS ASCENSORES UBICADOS EN LOS DIFERENTES AEROPUERTOS Y SEDES DE LA REGIONAL CUNDINAMARCA.</v>
          </cell>
          <cell r="H977" t="str">
            <v>REGIONAL CUNDINAMARCA</v>
          </cell>
          <cell r="I977" t="str">
            <v>NA</v>
          </cell>
          <cell r="J977" t="str">
            <v>VER</v>
          </cell>
          <cell r="K977" t="str">
            <v>INVERSIÓN</v>
          </cell>
          <cell r="L977" t="str">
            <v>ALBA ROCIO ESTUPIÑAN - REGIONAL CUNDINAMARCA</v>
          </cell>
          <cell r="M977" t="str">
            <v>Mínima Cuantía</v>
          </cell>
          <cell r="N977">
            <v>10000000</v>
          </cell>
          <cell r="O977">
            <v>0</v>
          </cell>
          <cell r="P977" t="str">
            <v>N/A</v>
          </cell>
          <cell r="Q977" t="str">
            <v>N/A</v>
          </cell>
          <cell r="R977" t="str">
            <v>N/A</v>
          </cell>
          <cell r="S977" t="str">
            <v xml:space="preserve">ACEPTACION DE OFERTA </v>
          </cell>
          <cell r="T977" t="str">
            <v>CELEBRADO</v>
          </cell>
        </row>
        <row r="978">
          <cell r="F978" t="str">
            <v>20000973 H1</v>
          </cell>
          <cell r="G978" t="str">
            <v>RNCC1173 ADQUIRIR ELEMENTOS DE PROTECCIÓN PERSONAL PARA LOS SERVIDORES DE LA ENTIDAD CON OCASIÓN DEL COVID-19 )TAPABOCAS, GUANTES, MASCARILLAS FACIALES)</v>
          </cell>
          <cell r="H978" t="str">
            <v>DIRECCIÓN DE TALENTO HUMANO</v>
          </cell>
          <cell r="I978" t="str">
            <v>ver observación</v>
          </cell>
          <cell r="J978"/>
          <cell r="K978" t="str">
            <v>INVERSIÓN</v>
          </cell>
          <cell r="L978" t="str">
            <v>JORGE BUITRAGO</v>
          </cell>
          <cell r="M978" t="str">
            <v>Selección Abreviada  - Acuerdo Marco</v>
          </cell>
          <cell r="N978">
            <v>37052500</v>
          </cell>
          <cell r="O978">
            <v>0</v>
          </cell>
          <cell r="P978" t="str">
            <v>N/A</v>
          </cell>
          <cell r="Q978" t="str">
            <v>N/A</v>
          </cell>
          <cell r="R978" t="str">
            <v>Orden de Compra No. 51757 del 09 de julio de 2020</v>
          </cell>
          <cell r="S978" t="str">
            <v xml:space="preserve">FUNCACIÓN TEJIDO SOCIAL CALI_x000D_
</v>
          </cell>
          <cell r="T978" t="str">
            <v>CELEBRADO</v>
          </cell>
        </row>
        <row r="979">
          <cell r="F979" t="str">
            <v>20000974 H3</v>
          </cell>
          <cell r="G979" t="str">
            <v>RVLC0792 REALIZAR EL MANTENIMIENTO PREVENTIVO Y CORRECTIVO DE LOS SISTEMAS ELECTRICOS DE LOS AEROPUERTOS Y ESTACIONES REGIONAL VALLE</v>
          </cell>
          <cell r="H979" t="str">
            <v>REGIONAL VALLE</v>
          </cell>
          <cell r="I979" t="str">
            <v>NA</v>
          </cell>
          <cell r="J979" t="str">
            <v>VER</v>
          </cell>
          <cell r="K979" t="str">
            <v>INVERSIÓN</v>
          </cell>
          <cell r="L979"/>
          <cell r="M979" t="str">
            <v>Selección Abreviada de Menor Cuantía</v>
          </cell>
          <cell r="N979">
            <v>125000000</v>
          </cell>
          <cell r="O979">
            <v>0</v>
          </cell>
          <cell r="P979"/>
          <cell r="Q979"/>
          <cell r="R979"/>
          <cell r="S979"/>
          <cell r="T979"/>
        </row>
        <row r="980">
          <cell r="F980" t="str">
            <v>20000975 H3</v>
          </cell>
          <cell r="G980" t="str">
            <v>RNCC1273 ASESORAR EN MATERIA TECNICA A LA SECRETARIA DE SISTEMAS OPERACIONALES EN LOS PROCESOS DE INFRAESTRUCTURA AEROPORTUARIA</v>
          </cell>
          <cell r="H980" t="str">
            <v>SECRETARIA SISTEMAS OPERACIONALES</v>
          </cell>
          <cell r="I980" t="str">
            <v>ver observación</v>
          </cell>
          <cell r="J980"/>
          <cell r="K980" t="str">
            <v>INVERSIÓN</v>
          </cell>
          <cell r="L980" t="str">
            <v>MARIA DEL PILAR MEDINA</v>
          </cell>
          <cell r="M980" t="str">
            <v>Contratación Directa - Prestación de Servicios</v>
          </cell>
          <cell r="N980" t="str">
            <v>$ 96.622.240</v>
          </cell>
          <cell r="O980">
            <v>0</v>
          </cell>
          <cell r="P980" t="str">
            <v>N/A</v>
          </cell>
          <cell r="Q980" t="str">
            <v>N/A</v>
          </cell>
          <cell r="R980" t="str">
            <v>N/A</v>
          </cell>
          <cell r="S980"/>
          <cell r="T980"/>
        </row>
        <row r="981">
          <cell r="F981" t="str">
            <v>20000976 H4</v>
          </cell>
          <cell r="G981" t="str">
            <v>RANC0672 REALIZAR EL MANTENIMIENTO A LOS CANALES DE DESAGÜE EN LA ESTACIÓN DE CERRO GORDO</v>
          </cell>
          <cell r="H981" t="str">
            <v>REGIONAL ANTIOQUIA</v>
          </cell>
          <cell r="I981" t="str">
            <v>NA</v>
          </cell>
          <cell r="J981" t="str">
            <v>VER</v>
          </cell>
          <cell r="K981" t="str">
            <v>INVERSIÓN</v>
          </cell>
          <cell r="L981"/>
          <cell r="M981"/>
          <cell r="N981">
            <v>360000000</v>
          </cell>
          <cell r="O981">
            <v>0</v>
          </cell>
          <cell r="P981"/>
          <cell r="Q981"/>
          <cell r="R981"/>
          <cell r="S981"/>
          <cell r="T981"/>
        </row>
        <row r="982">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cell r="I982" t="str">
            <v>NA</v>
          </cell>
          <cell r="J982" t="str">
            <v>VER</v>
          </cell>
          <cell r="K982" t="str">
            <v>INVERSIÓN</v>
          </cell>
          <cell r="L982" t="str">
            <v>ALBA ROCIO ESTUPIÑAN - REGIONAL CUNDINAMARCA</v>
          </cell>
          <cell r="M982" t="str">
            <v>Selección Abreviada de Menor Cuantía</v>
          </cell>
          <cell r="N982">
            <v>120000000</v>
          </cell>
          <cell r="O982">
            <v>0</v>
          </cell>
          <cell r="P982"/>
          <cell r="Q982"/>
          <cell r="R982"/>
          <cell r="S982"/>
          <cell r="T982" t="str">
            <v>BORRADORES PREPLIEGO</v>
          </cell>
        </row>
        <row r="983">
          <cell r="F983" t="str">
            <v>20000978 H1</v>
          </cell>
          <cell r="G983" t="str">
            <v>RVLC0799 REALIZAR LA ADQUISICION, INSTALACION Y PRUEBA DE REPUESTOS PARA LOS SISTEMAS DE TELECOMUNICACIONES PARA LOS AEROPUERTOS REGIONAL VALLE</v>
          </cell>
          <cell r="H983" t="str">
            <v>REGIONAL VALLE</v>
          </cell>
          <cell r="I983" t="str">
            <v>NA</v>
          </cell>
          <cell r="J983" t="str">
            <v>VER</v>
          </cell>
          <cell r="K983" t="str">
            <v>INVERSIÓN</v>
          </cell>
          <cell r="L983"/>
          <cell r="M983" t="str">
            <v>Selección Abreviada de Menor Cuantía</v>
          </cell>
          <cell r="N983">
            <v>185000000</v>
          </cell>
          <cell r="O983">
            <v>0</v>
          </cell>
          <cell r="P983"/>
          <cell r="Q983"/>
          <cell r="R983"/>
          <cell r="S983"/>
          <cell r="T983"/>
        </row>
        <row r="984">
          <cell r="F984" t="str">
            <v>20000979 H1</v>
          </cell>
          <cell r="G984" t="str">
            <v>RCNC0719 MANTENER RADIOS DE COMUNICACIÓN DE LOS AEROPUERTOS ADSCRITOS A LA REGIONAL CUNDINAMARCA</v>
          </cell>
          <cell r="H984" t="str">
            <v>REGIONAL CUNDINAMARCA</v>
          </cell>
          <cell r="I984" t="str">
            <v>NA</v>
          </cell>
          <cell r="J984" t="str">
            <v>VER</v>
          </cell>
          <cell r="K984" t="str">
            <v>INVERSIÓN</v>
          </cell>
          <cell r="L984" t="str">
            <v>JORGE LUIS MACIADO - REGIONAL CUNDINAMARCA</v>
          </cell>
          <cell r="M984" t="str">
            <v>Contratación Directa</v>
          </cell>
          <cell r="N984">
            <v>56000000</v>
          </cell>
          <cell r="O984">
            <v>0</v>
          </cell>
          <cell r="P984" t="str">
            <v>N/A</v>
          </cell>
          <cell r="Q984" t="str">
            <v>N/A</v>
          </cell>
          <cell r="R984" t="str">
            <v>N/A</v>
          </cell>
          <cell r="S984" t="str">
            <v>ROHDE &amp; SCHWARZ COLOMBIA S.A.S.</v>
          </cell>
          <cell r="T984" t="str">
            <v>CELEBRADO</v>
          </cell>
        </row>
        <row r="985">
          <cell r="F985" t="str">
            <v>20000980 H3</v>
          </cell>
          <cell r="G985" t="str">
            <v>RNCC0146 APOYAR AL GRUPO DE FRANJAS HORARIAS EN LA VALIDACIÓN DE INFORMACIÓN PARA EL DISEÑO Y CUMPLIMIENTO DE SLOTS DEL AEROPUERTO INTERNACIONAL EL DORADO</v>
          </cell>
          <cell r="H985" t="str">
            <v>OFICINA DE TRANSPORTE AÉREO</v>
          </cell>
          <cell r="I985"/>
          <cell r="J985"/>
          <cell r="K985" t="str">
            <v>INVERSIÓN</v>
          </cell>
          <cell r="L985" t="str">
            <v>MARIA LUCILA CONTRERAS</v>
          </cell>
          <cell r="M985" t="str">
            <v>Contratación Directa - Prestación de Servicios</v>
          </cell>
          <cell r="N985">
            <v>15600000</v>
          </cell>
          <cell r="O985">
            <v>0</v>
          </cell>
          <cell r="P985"/>
          <cell r="Q985"/>
          <cell r="R985" t="str">
            <v>NA</v>
          </cell>
          <cell r="S985" t="str">
            <v>ANDRES FELIPE SAENZ RODRIGUEZ</v>
          </cell>
          <cell r="T985" t="str">
            <v>ADJUDICADO</v>
          </cell>
        </row>
        <row r="986">
          <cell r="F986" t="str">
            <v>20000981 H2
OC 52626</v>
          </cell>
          <cell r="G986" t="str">
            <v xml:space="preserve">RCNC0746 SUMINISTRO DE PANTALLAS PARA LOS AEROPUERTOS DE LA REGIONAL CUNDINAMARCA
</v>
          </cell>
          <cell r="H986" t="str">
            <v>REGIONAL CUNDINAMARCA</v>
          </cell>
          <cell r="I986" t="str">
            <v>NA</v>
          </cell>
          <cell r="J986" t="str">
            <v>CONSULTA POR PLATAFORMA TIENDA  VIRTUAL DEL PROCESO 20000967 H2</v>
          </cell>
          <cell r="K986" t="str">
            <v>INVERSIÓN</v>
          </cell>
          <cell r="L986"/>
          <cell r="M986" t="str">
            <v>Selección Abreviada  - Acuerdo Marco</v>
          </cell>
          <cell r="N986">
            <v>47497350</v>
          </cell>
          <cell r="O986">
            <v>0</v>
          </cell>
          <cell r="P986" t="str">
            <v>N/A</v>
          </cell>
          <cell r="Q986" t="str">
            <v>N/A</v>
          </cell>
          <cell r="R986" t="str">
            <v>N/A</v>
          </cell>
          <cell r="S986" t="str">
            <v xml:space="preserve">PANAMERICANA LIBRERIA Y PAPELERIA SA                                   COLOMBIANA DE COMERCIO S.A.  </v>
          </cell>
          <cell r="T986" t="str">
            <v>CELEBRADO</v>
          </cell>
        </row>
        <row r="987">
          <cell r="F987" t="str">
            <v>20000982 H2</v>
          </cell>
          <cell r="G987" t="str">
            <v>RCNC1279 SUMINISTRO, INSTALACION Y PROGRAMACION DE DISCOS DUROS PLANTA HARRIS 2020, LICENCIA DE GATEWAY MYTEL Y PROGRAMACION EN LA PLANTA HARRIS DE LA REGIONAL CUNDINAMARCA.</v>
          </cell>
          <cell r="H987" t="str">
            <v>REGIONAL CUNDINAMARCA</v>
          </cell>
          <cell r="I987" t="str">
            <v>NA</v>
          </cell>
          <cell r="J987" t="str">
            <v>VER</v>
          </cell>
          <cell r="K987" t="str">
            <v>INVERSIÓN</v>
          </cell>
          <cell r="L987" t="str">
            <v>ALBA ROCIO ESTUPIÑAN - REGIONAL CUNDINAMARCA</v>
          </cell>
          <cell r="M987" t="str">
            <v>Contratación Directa</v>
          </cell>
          <cell r="N987">
            <v>89250000</v>
          </cell>
          <cell r="O987">
            <v>0</v>
          </cell>
          <cell r="P987" t="str">
            <v>N/A</v>
          </cell>
          <cell r="Q987" t="str">
            <v>N/A</v>
          </cell>
          <cell r="R987" t="str">
            <v>N/A</v>
          </cell>
          <cell r="S987" t="str">
            <v>PANATEL SOCIEDAD POR ACCIONES SIMPLIFICADA</v>
          </cell>
          <cell r="T987" t="str">
            <v>CELEBRADO</v>
          </cell>
        </row>
        <row r="988">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cell r="I988" t="str">
            <v>NA</v>
          </cell>
          <cell r="J988" t="str">
            <v>VER</v>
          </cell>
          <cell r="K988" t="str">
            <v>INVERSIÓN</v>
          </cell>
          <cell r="L988" t="str">
            <v>TATIANA PAOLA COLLANTE - REGIONAL CUNDINAMARCA</v>
          </cell>
          <cell r="M988" t="str">
            <v>Mínima Cuantía</v>
          </cell>
          <cell r="N988">
            <v>42966381</v>
          </cell>
          <cell r="O988">
            <v>0</v>
          </cell>
          <cell r="P988" t="str">
            <v>N/A</v>
          </cell>
          <cell r="Q988" t="str">
            <v>N/A</v>
          </cell>
          <cell r="R988" t="str">
            <v xml:space="preserve">ACEPTACION DE OFERTA </v>
          </cell>
          <cell r="S988" t="str">
            <v>Y YO S.A.S.</v>
          </cell>
          <cell r="T988" t="str">
            <v>CELEBRADO</v>
          </cell>
        </row>
        <row r="989">
          <cell r="F989" t="str">
            <v>20000984 H1</v>
          </cell>
          <cell r="G989" t="str">
            <v xml:space="preserve">RATC1036 SUMINISTRAR EL COMBUSTIBLE DESTINADO A LAS  MAQUINAS DE BOMBEROS DEL AEROPUERTO DE VALLEDUPAR </v>
          </cell>
          <cell r="H989" t="str">
            <v>REGIONAL ATLÁNTICO</v>
          </cell>
          <cell r="I989" t="str">
            <v>NA</v>
          </cell>
          <cell r="J989"/>
          <cell r="K989" t="str">
            <v>INVERSIÓN</v>
          </cell>
          <cell r="L989"/>
          <cell r="M989"/>
          <cell r="N989">
            <v>12000000</v>
          </cell>
          <cell r="O989">
            <v>0</v>
          </cell>
          <cell r="P989"/>
          <cell r="Q989"/>
          <cell r="R989"/>
          <cell r="S989"/>
          <cell r="T989"/>
        </row>
        <row r="990">
          <cell r="F990" t="str">
            <v>20000985 H4</v>
          </cell>
          <cell r="G990" t="str">
            <v xml:space="preserve">RCNC0712 CONSTRUIR, ADECUAR Y REHABILITAR EL CERRAMIENTO DE LAS ESTACIONES DE LA REGIONAL CUNDINAMARCA.
</v>
          </cell>
          <cell r="H990" t="str">
            <v>REGIONAL CUNDINAMARCA</v>
          </cell>
          <cell r="I990" t="str">
            <v>NA</v>
          </cell>
          <cell r="J990" t="str">
            <v>VER</v>
          </cell>
          <cell r="K990" t="str">
            <v>INVERSIÓN</v>
          </cell>
          <cell r="L990"/>
          <cell r="M990" t="str">
            <v>Selección Abreviada de Menor Cuantía</v>
          </cell>
          <cell r="N990">
            <v>380000000</v>
          </cell>
          <cell r="O990">
            <v>0</v>
          </cell>
          <cell r="P990"/>
          <cell r="Q990"/>
          <cell r="R990"/>
          <cell r="S990"/>
          <cell r="T990" t="str">
            <v>EVALUACIÓN PRELIMINAR</v>
          </cell>
        </row>
        <row r="991">
          <cell r="F991" t="str">
            <v>20000986 H3</v>
          </cell>
          <cell r="G991" t="str">
            <v>RSTC0639 REALIZAR MANTENIMIENTO A TORRES DEL SISTEMA MALSF EN EL AEROPUERTO CAMILO DAZA DE CUCUTA.</v>
          </cell>
          <cell r="H991" t="str">
            <v>REGIONAL NORTE DE SANTANDER</v>
          </cell>
          <cell r="I991" t="str">
            <v>NA</v>
          </cell>
          <cell r="J991" t="str">
            <v>VER</v>
          </cell>
          <cell r="K991" t="str">
            <v>INVERSIÓN</v>
          </cell>
          <cell r="L991"/>
          <cell r="M991"/>
          <cell r="N991">
            <v>85000000</v>
          </cell>
          <cell r="O991">
            <v>0</v>
          </cell>
          <cell r="P991"/>
          <cell r="Q991"/>
          <cell r="R991"/>
          <cell r="S991"/>
          <cell r="T991"/>
        </row>
        <row r="992">
          <cell r="F992" t="str">
            <v>20000987 H2</v>
          </cell>
          <cell r="G992" t="str">
            <v>RMTC0833 ADQUIRIR E INSTALAR LOS EQUIPOS PARA LA MEJORA DE LOS SISTEMAS DE COMUNICACIONES AERONAUTICOS DE LA REGIONAL META</v>
          </cell>
          <cell r="H992" t="str">
            <v>REGIONAL META</v>
          </cell>
          <cell r="I992" t="str">
            <v>NA</v>
          </cell>
          <cell r="J992" t="str">
            <v>VER</v>
          </cell>
          <cell r="K992" t="str">
            <v>INVERSIÓN</v>
          </cell>
          <cell r="L992"/>
          <cell r="M992"/>
          <cell r="N992">
            <v>180000000</v>
          </cell>
          <cell r="O992">
            <v>0</v>
          </cell>
          <cell r="P992"/>
          <cell r="Q992"/>
          <cell r="R992"/>
          <cell r="S992"/>
          <cell r="T992"/>
        </row>
        <row r="993">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cell r="I993">
            <v>2020016340</v>
          </cell>
          <cell r="J993" t="str">
            <v>VER</v>
          </cell>
          <cell r="K993" t="str">
            <v>INVERSIÓN</v>
          </cell>
          <cell r="L993" t="str">
            <v>LINA DÁVILA</v>
          </cell>
          <cell r="M993" t="str">
            <v>Concurso de Méritos Abierto</v>
          </cell>
          <cell r="N993">
            <v>330000000</v>
          </cell>
          <cell r="O993">
            <v>0</v>
          </cell>
          <cell r="P993" t="str">
            <v>N/A</v>
          </cell>
          <cell r="Q993" t="str">
            <v>RESOLUCIÓN DE APERTURA NO. 01628 DEL 31  DE AGOSTO DE 2020</v>
          </cell>
          <cell r="R993" t="str">
            <v>N/A</v>
          </cell>
          <cell r="S993" t="str">
            <v>N/A</v>
          </cell>
          <cell r="T993" t="str">
            <v>DECLARADO DESIERTO</v>
          </cell>
        </row>
        <row r="994">
          <cell r="F994" t="str">
            <v>20000989 H4</v>
          </cell>
          <cell r="G994" t="str">
            <v>RATC1298 REALIZAR EL MANTENIMIENTO Y REPARACION DE CUBIERTA Y CIELO RAZO EN DE AEROPUERTO GOLFO DE MORROSQUILLO DE TOLU POR SINIESTRO OCURRIDO</v>
          </cell>
          <cell r="H994" t="str">
            <v>REGIONAL ATLÁNTICO</v>
          </cell>
          <cell r="I994" t="str">
            <v>ver observación</v>
          </cell>
          <cell r="J994"/>
          <cell r="K994" t="str">
            <v>INVERSIÓN</v>
          </cell>
          <cell r="L994"/>
          <cell r="M994"/>
          <cell r="N994">
            <v>84469513</v>
          </cell>
          <cell r="O994">
            <v>0</v>
          </cell>
          <cell r="P994"/>
          <cell r="Q994"/>
          <cell r="R994"/>
          <cell r="S994"/>
          <cell r="T994"/>
        </row>
        <row r="995">
          <cell r="F995" t="str">
            <v>20000990 H3</v>
          </cell>
          <cell r="G995" t="str">
            <v>RNCC1119 REALIZAR LA INTERVENTORIA INTEGRAL A LA ADECUACION DE LAS FRANJAS DE SEGURIDAD DEL AEROPUERTO SAN BERNARDO DE MOMPOX</v>
          </cell>
          <cell r="H995" t="str">
            <v>DIRECCIÓN DE INFRAESTRUCTURA AEROPORTUARIA</v>
          </cell>
          <cell r="I995">
            <v>2020016371</v>
          </cell>
          <cell r="J995" t="str">
            <v>VER</v>
          </cell>
          <cell r="K995" t="str">
            <v>INVERSIÓN</v>
          </cell>
          <cell r="L995" t="str">
            <v>ARIADNE DURÁN</v>
          </cell>
          <cell r="M995" t="str">
            <v>Concurso de Méritos Abierto</v>
          </cell>
          <cell r="N995">
            <v>181652027</v>
          </cell>
          <cell r="O995">
            <v>0</v>
          </cell>
          <cell r="P995"/>
          <cell r="Q995" t="str">
            <v>RESOLUCION DE APERTURA 01700 DEL 08 DE SEPTIEMBRE DE 2020</v>
          </cell>
          <cell r="R995"/>
          <cell r="S995" t="str">
            <v>SESAC SA</v>
          </cell>
          <cell r="T995" t="str">
            <v>ADJUDICADO</v>
          </cell>
        </row>
        <row r="996">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cell r="I996">
            <v>2020016151</v>
          </cell>
          <cell r="J996" t="str">
            <v>VER</v>
          </cell>
          <cell r="K996" t="str">
            <v>INVERSIÓN</v>
          </cell>
          <cell r="L996" t="str">
            <v>OLGA BUELVAS</v>
          </cell>
          <cell r="M996" t="str">
            <v>Concurso de Méritos Abierto</v>
          </cell>
          <cell r="N996">
            <v>250000000</v>
          </cell>
          <cell r="O996">
            <v>0</v>
          </cell>
          <cell r="P996"/>
          <cell r="Q996" t="str">
            <v>RESOLUCION DE APERTURA 01582 DEL 21 DE AGOSTO DE 2020</v>
          </cell>
          <cell r="R996"/>
          <cell r="S996"/>
          <cell r="T996" t="str">
            <v>EVALUACIÓN PRELIMINAR</v>
          </cell>
        </row>
        <row r="997">
          <cell r="F997" t="str">
            <v>20000992 H4</v>
          </cell>
          <cell r="G997" t="str">
            <v>RSTC1146 REALIZAR MONTAJE DE TORRE AUTOSOPORTADA DE 12 MTS PARA INSTALACION DE UN SISTEMA MLAT EN EL CERRO POMARROSO DE GRAMALOTE INCLUYE OBRAS COMPLEMENTARIAS.</v>
          </cell>
          <cell r="H997" t="str">
            <v>REGIONAL NORTE DE SANTANDER</v>
          </cell>
          <cell r="I997" t="str">
            <v>NA</v>
          </cell>
          <cell r="J997" t="str">
            <v>VER</v>
          </cell>
          <cell r="K997" t="str">
            <v>INVERSIÓN</v>
          </cell>
          <cell r="L997"/>
          <cell r="M997"/>
          <cell r="N997">
            <v>85000000</v>
          </cell>
          <cell r="O997">
            <v>0</v>
          </cell>
          <cell r="P997"/>
          <cell r="Q997"/>
          <cell r="R997"/>
          <cell r="S997"/>
          <cell r="T997"/>
        </row>
        <row r="998">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cell r="I998">
            <v>2020016328</v>
          </cell>
          <cell r="J998" t="str">
            <v>VER</v>
          </cell>
          <cell r="K998" t="str">
            <v>INVERSIÓN</v>
          </cell>
          <cell r="L998" t="str">
            <v>LINA DÁVILA</v>
          </cell>
          <cell r="M998" t="str">
            <v>Concurso de Méritos Abierto</v>
          </cell>
          <cell r="N998">
            <v>300000000</v>
          </cell>
          <cell r="O998">
            <v>0</v>
          </cell>
          <cell r="P998" t="str">
            <v>N/A</v>
          </cell>
          <cell r="Q998" t="str">
            <v>RESOLUCION DE APERTURA NO. 01662 DEL 03 DE SEPTIEMBRE DE 2020</v>
          </cell>
          <cell r="R998"/>
          <cell r="S998" t="str">
            <v>CONSORCIO C&amp;B CONSULTORIA CUCUTA</v>
          </cell>
          <cell r="T998" t="str">
            <v>ADJUDICADO</v>
          </cell>
        </row>
        <row r="999">
          <cell r="F999" t="str">
            <v>20000994 H1</v>
          </cell>
          <cell r="G999" t="str">
            <v>RNCC1224 ADQUIRIR Y REPARAR MÓDULOS Y TARJETAS PARA EL MANTENIMIENTO DEL SISTEMA DE RADIOAYUDAS (VOR, DME E ILS) MARCA SELEX A NIVEL NACIONAL</v>
          </cell>
          <cell r="H999" t="str">
            <v>DIRECCIÓN TELECOMUNICACIONES Y AYUDAS NAVEGACION AEREA</v>
          </cell>
          <cell r="I999">
            <v>2020014367</v>
          </cell>
          <cell r="J999"/>
          <cell r="K999" t="str">
            <v>INVERSIÓN</v>
          </cell>
          <cell r="L999" t="str">
            <v>JORGE BUITRAGO</v>
          </cell>
          <cell r="M999" t="str">
            <v>Contratación Directa</v>
          </cell>
          <cell r="N999">
            <v>1809273219</v>
          </cell>
          <cell r="O999">
            <v>0</v>
          </cell>
          <cell r="P999" t="str">
            <v>N/A</v>
          </cell>
          <cell r="Q999" t="str">
            <v>RESOLUCIÓN DE JUSTIFICACIÓN DE CONTRATACIÓN DIRECTA No. 01623 del 28 de agosto de 2020</v>
          </cell>
          <cell r="R999"/>
          <cell r="S999" t="str">
            <v>RAPIDEXXUS S.A. – NIT. 860506611-3</v>
          </cell>
          <cell r="T999" t="str">
            <v>ADJUDICADO</v>
          </cell>
        </row>
        <row r="1000">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cell r="I1000">
            <v>2020014407</v>
          </cell>
          <cell r="J1000"/>
          <cell r="K1000" t="str">
            <v>INVERSIÓN</v>
          </cell>
          <cell r="L1000" t="str">
            <v>JORGE BUITRAGO</v>
          </cell>
          <cell r="M1000" t="str">
            <v>Contratación Directa</v>
          </cell>
          <cell r="N1000">
            <v>947633969</v>
          </cell>
          <cell r="O1000">
            <v>0</v>
          </cell>
          <cell r="P1000" t="str">
            <v>N/A</v>
          </cell>
          <cell r="Q1000" t="str">
            <v>RESOLUCIÓN DE JUSTIFICACIÓN DE CONTRATACIÓN DIRECTA No. 01624 del 28 de agosto de 2020</v>
          </cell>
          <cell r="R1000"/>
          <cell r="S1000" t="str">
            <v>INDRA SISTEMAS S.A. SUCURSAL COLOMBIA - NIT. 830.096.374-2</v>
          </cell>
          <cell r="T1000" t="str">
            <v>ADJUDICADO</v>
          </cell>
        </row>
        <row r="1001">
          <cell r="F1001" t="str">
            <v xml:space="preserve">20000996 H3 </v>
          </cell>
          <cell r="G1001" t="str">
            <v>RNCC1267 CAPACITAR AL PERSONAL DE LA AERONAUTICA CIVIL EN LA COMPETENCIA LINGÜÍSTICA EN IDIOMA INGLES</v>
          </cell>
          <cell r="H1001" t="str">
            <v>OFICINA CENTRO ESTUDIOS CIENCIAS AERONÁUTICAS</v>
          </cell>
          <cell r="I1001">
            <v>2020016854</v>
          </cell>
          <cell r="J1001" t="str">
            <v>VER</v>
          </cell>
          <cell r="K1001" t="str">
            <v>INVERSIÓN</v>
          </cell>
          <cell r="L1001" t="str">
            <v>EDNA VALENZUELA</v>
          </cell>
          <cell r="M1001" t="str">
            <v>Selección Abreviada de Menor Cuantía</v>
          </cell>
          <cell r="N1001">
            <v>304828831</v>
          </cell>
          <cell r="O1001">
            <v>0</v>
          </cell>
          <cell r="P1001" t="str">
            <v>N/A</v>
          </cell>
          <cell r="Q1001" t="str">
            <v>(01602) 26 de agosto de 2020</v>
          </cell>
          <cell r="R1001" t="str">
            <v>(01854) 28 de septiembre de 2020</v>
          </cell>
          <cell r="S1001" t="str">
            <v>SISTEMAS Y PROCESOS AVANZADOS DE ENSEÑANZA S A</v>
          </cell>
          <cell r="T1001" t="str">
            <v>ADJUDICADO</v>
          </cell>
        </row>
        <row r="1002">
          <cell r="F1002" t="str">
            <v>20000997 H1</v>
          </cell>
          <cell r="G1002" t="str">
            <v>RNCC0875  ADQUISICIÓN DE DOTACIÓN PARA EL MANEJO INTEGRAL DE RESIDUOS SÓLIDOS DE LOS AEROPUERTOS A CARGO DE LA AERONÁUTICA CIVIL</v>
          </cell>
          <cell r="H1002" t="str">
            <v>DIRECCIÓN SERVICIOS AEROPORTUARIOS</v>
          </cell>
          <cell r="I1002">
            <v>2020015736</v>
          </cell>
          <cell r="J1002" t="str">
            <v>VER</v>
          </cell>
          <cell r="K1002" t="str">
            <v>INVERSIÓN</v>
          </cell>
          <cell r="L1002" t="str">
            <v>OLGA BUELVAS</v>
          </cell>
          <cell r="M1002" t="str">
            <v>Selección Abreviada Subasta Inversa</v>
          </cell>
          <cell r="N1002">
            <v>475739970</v>
          </cell>
          <cell r="O1002">
            <v>0</v>
          </cell>
          <cell r="P1002"/>
          <cell r="Q1002" t="str">
            <v>RESOLUCION DE APERTURA 01601 DEL 26 DE AGOSTO DE 2020</v>
          </cell>
          <cell r="R1002" t="str">
            <v>Res 01886 (desierta)</v>
          </cell>
          <cell r="S1002"/>
          <cell r="T1002" t="str">
            <v>DECLARADO DESIERTO</v>
          </cell>
        </row>
        <row r="1003">
          <cell r="F1003" t="str">
            <v>20000998 H1</v>
          </cell>
          <cell r="G1003" t="str">
            <v>RCNC1231 REALIZAR MANTENIMIENTO OVERHAUL PARA LOS EQUIPOS UPS DEL NEAA INCLUIDO EL SUMINISTRO E INSTALACION DE LAS BATERIAS</v>
          </cell>
          <cell r="H1003" t="str">
            <v>REGIONAL CUNDINAMARCA</v>
          </cell>
          <cell r="I1003" t="str">
            <v>NA</v>
          </cell>
          <cell r="J1003" t="str">
            <v>VER</v>
          </cell>
          <cell r="K1003" t="str">
            <v>INVERSIÓN</v>
          </cell>
          <cell r="L1003" t="str">
            <v>ALBA ROCIO ESTUPIÑAN - REGIONAL CUNDINAMARCA</v>
          </cell>
          <cell r="M1003" t="str">
            <v>Contratación Directa</v>
          </cell>
          <cell r="N1003">
            <v>200000000</v>
          </cell>
          <cell r="O1003">
            <v>0</v>
          </cell>
          <cell r="P1003" t="str">
            <v>N/A</v>
          </cell>
          <cell r="Q1003" t="str">
            <v>N/A</v>
          </cell>
          <cell r="R1003" t="str">
            <v>N/A</v>
          </cell>
          <cell r="S1003" t="str">
            <v>POWERSUN S.A.S.</v>
          </cell>
          <cell r="T1003" t="str">
            <v>CELEBRADO</v>
          </cell>
        </row>
        <row r="1004">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cell r="I1004" t="str">
            <v>ver observación</v>
          </cell>
          <cell r="J1004" t="str">
            <v>VER</v>
          </cell>
          <cell r="K1004" t="str">
            <v>INVERSIÓN</v>
          </cell>
          <cell r="L1004" t="str">
            <v>MARIA DEL PILAR MEDINA</v>
          </cell>
          <cell r="M1004" t="str">
            <v>Contratación Directa - Prestación de Servicios</v>
          </cell>
          <cell r="N1004" t="str">
            <v>$ 29.802.267</v>
          </cell>
          <cell r="O1004">
            <v>0</v>
          </cell>
          <cell r="P1004" t="str">
            <v>N/A</v>
          </cell>
          <cell r="Q1004" t="str">
            <v>N/A</v>
          </cell>
          <cell r="R1004" t="str">
            <v>N/A</v>
          </cell>
          <cell r="S1004" t="str">
            <v>OSCAR RICARDO CITELLY ROBERTO</v>
          </cell>
          <cell r="T1004" t="str">
            <v>CELEBRADO</v>
          </cell>
        </row>
        <row r="1005">
          <cell r="F1005" t="str">
            <v>20001000 H2</v>
          </cell>
          <cell r="G1005" t="str">
            <v xml:space="preserve">RNCC0925 ADQUIRIR  EQUIPO DE TOPOGRAFIA  Y SISTEMAS GNSS DE PRECISION CON SOFTWARE DE PROCESAMIENTO DE LA INFORMACION  </v>
          </cell>
          <cell r="H1005" t="str">
            <v>DIRECCIÓN SERVICIOS A LA NAVEGACIÓN AÉREA</v>
          </cell>
          <cell r="I1005">
            <v>2020013772</v>
          </cell>
          <cell r="J1005" t="str">
            <v>VER</v>
          </cell>
          <cell r="K1005" t="str">
            <v>INVERSIÓN</v>
          </cell>
          <cell r="L1005" t="str">
            <v>ANDRÉS LÓPEZ</v>
          </cell>
          <cell r="M1005" t="str">
            <v>Selección Abreviada de Menor Cuantía</v>
          </cell>
          <cell r="N1005">
            <v>335737918</v>
          </cell>
          <cell r="O1005">
            <v>0</v>
          </cell>
          <cell r="P1005"/>
          <cell r="Q1005">
            <v>1778</v>
          </cell>
          <cell r="R1005"/>
          <cell r="S1005"/>
          <cell r="T1005" t="str">
            <v>DEFINITIVO PLIEGOS DEFINITIVOS</v>
          </cell>
        </row>
        <row r="1006">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cell r="I1006" t="str">
            <v>ver observación</v>
          </cell>
          <cell r="J1006" t="str">
            <v>VER</v>
          </cell>
          <cell r="K1006" t="str">
            <v>INVERSIÓN</v>
          </cell>
          <cell r="L1006" t="str">
            <v>MARIA FERNANDA VILLAREAL</v>
          </cell>
          <cell r="M1006" t="str">
            <v>Contratación Directa - Prestación de Servicios</v>
          </cell>
          <cell r="N1006">
            <v>50758400</v>
          </cell>
          <cell r="O1006">
            <v>0</v>
          </cell>
          <cell r="P1006"/>
          <cell r="Q1006"/>
          <cell r="R1006"/>
          <cell r="S1006"/>
          <cell r="T1006"/>
        </row>
        <row r="1007">
          <cell r="F1007" t="str">
            <v>20001002 H1
OC 53173</v>
          </cell>
          <cell r="G1007" t="str">
            <v>RCNA1164 SUMINISTRAR DOTACIONES A LOS SERVIDORES PÚBLICOS DE LA AERONÁUTICA CIVIL REGIONAL CUNDINAMARCA</v>
          </cell>
          <cell r="H1007" t="str">
            <v>REGIONAL CUNDINAMARCA</v>
          </cell>
          <cell r="I1007" t="str">
            <v>NA</v>
          </cell>
          <cell r="J1007" t="str">
            <v>CONSULTA POR PLATAFORMA TIENDA  VIRTUAL DEL PROCESO 20000943 H1</v>
          </cell>
          <cell r="K1007" t="str">
            <v>FUNCIONAMIENTO</v>
          </cell>
          <cell r="L1007"/>
          <cell r="M1007"/>
          <cell r="N1007">
            <v>142000000</v>
          </cell>
          <cell r="O1007">
            <v>0</v>
          </cell>
          <cell r="P1007"/>
          <cell r="Q1007"/>
          <cell r="R1007"/>
          <cell r="S1007"/>
          <cell r="T1007"/>
        </row>
        <row r="1008">
          <cell r="F1008" t="str">
            <v>20001003 H3</v>
          </cell>
          <cell r="G1008" t="str">
            <v>RMTC0814 REALIZAR EL MANTENIMIENTO DE LOS MÓDULOS DE COMUNICACIONES DE LA REGIONAL META</v>
          </cell>
          <cell r="H1008" t="str">
            <v>REGIONAL META</v>
          </cell>
          <cell r="I1008" t="str">
            <v>NA</v>
          </cell>
          <cell r="J1008"/>
          <cell r="K1008" t="str">
            <v>INVERSIÓN</v>
          </cell>
          <cell r="L1008"/>
          <cell r="M1008"/>
          <cell r="N1008">
            <v>60000000</v>
          </cell>
          <cell r="O1008">
            <v>0</v>
          </cell>
          <cell r="P1008"/>
          <cell r="Q1008"/>
          <cell r="R1008"/>
          <cell r="S1008"/>
          <cell r="T1008"/>
        </row>
        <row r="1009">
          <cell r="F1009" t="str">
            <v>20001004 H3</v>
          </cell>
          <cell r="G1009" t="str">
            <v>RNCC0570 REALIZAR EL MANTENIMIENTO DE ELEMENTOS DE AUTOCONTENIDOS PARA LOS PROCESOS DE INSTRUCCIÓN PARA EL AREA  SEI</v>
          </cell>
          <cell r="H1009" t="str">
            <v>OFICINA CENTRO ESTUDIOS CIENCIAS AERONÁUTICAS</v>
          </cell>
          <cell r="I1009">
            <v>2020016572</v>
          </cell>
          <cell r="J1009"/>
          <cell r="K1009" t="str">
            <v>INVERSIÓN</v>
          </cell>
          <cell r="L1009" t="str">
            <v>ARTURO NIÑO</v>
          </cell>
          <cell r="M1009" t="str">
            <v>Mínima Cuantía</v>
          </cell>
          <cell r="N1009">
            <v>70000000</v>
          </cell>
          <cell r="O1009">
            <v>0</v>
          </cell>
          <cell r="P1009" t="str">
            <v>N/A</v>
          </cell>
          <cell r="Q1009" t="str">
            <v>N/A</v>
          </cell>
          <cell r="R1009" t="str">
            <v>N/A</v>
          </cell>
          <cell r="S1009" t="str">
            <v>MASTER SAFETY SAS</v>
          </cell>
          <cell r="T1009" t="str">
            <v>CELEBRADO</v>
          </cell>
        </row>
        <row r="1010">
          <cell r="F1010" t="str">
            <v>20001005 H1</v>
          </cell>
          <cell r="G1010" t="str">
            <v>RMTC1306 SUMINISTRAR CABLE ELECTRICO 8 AWG DE 5 KVA XLPE PARA LOS AEROPUERTOS DE LA REGIONAL META</v>
          </cell>
          <cell r="H1010" t="str">
            <v>REGIONAL META</v>
          </cell>
          <cell r="I1010" t="str">
            <v>NA</v>
          </cell>
          <cell r="J1010"/>
          <cell r="K1010" t="str">
            <v>INVERSIÓN</v>
          </cell>
          <cell r="L1010"/>
          <cell r="M1010"/>
          <cell r="N1010">
            <v>46000000</v>
          </cell>
          <cell r="O1010">
            <v>0</v>
          </cell>
          <cell r="P1010"/>
          <cell r="Q1010"/>
          <cell r="R1010"/>
          <cell r="S1010"/>
          <cell r="T1010"/>
        </row>
        <row r="1011">
          <cell r="F1011" t="str">
            <v>20001006 H4</v>
          </cell>
          <cell r="G1011" t="str">
            <v>RSTC0605 CONSTRUIR DRENAJES PARA EL MANEJO DE AGUAS LLUVIAS EN EL AEROPUERTO DE ARAUQUITA Y PUERTO RONDON</v>
          </cell>
          <cell r="H1011" t="str">
            <v>REGIONAL NORTE DE SANTANDER</v>
          </cell>
          <cell r="I1011" t="str">
            <v>NA</v>
          </cell>
          <cell r="J1011"/>
          <cell r="K1011" t="str">
            <v>INVERSIÓN</v>
          </cell>
          <cell r="L1011"/>
          <cell r="M1011"/>
          <cell r="N1011">
            <v>760000000</v>
          </cell>
          <cell r="O1011">
            <v>0</v>
          </cell>
          <cell r="P1011"/>
          <cell r="Q1011"/>
          <cell r="R1011"/>
          <cell r="S1011"/>
          <cell r="T1011"/>
        </row>
        <row r="1012">
          <cell r="F1012" t="str">
            <v>20001007 H2</v>
          </cell>
          <cell r="G1012" t="str">
            <v>RNCC1257 SUMINISTRAR, INSTALAR Y PONER EN SERVICIO UNA SOLUCION DE EQUIPOS SERVIDORES PARA LA RED DE TELECOMUNICACIONES AERONAUTICA</v>
          </cell>
          <cell r="H1012" t="str">
            <v>DIRECCIÓN TELECOMUNICACIONES Y AYUDAS NAVEGACION AEREA</v>
          </cell>
          <cell r="I1012" t="str">
            <v>2020016771
2020021663</v>
          </cell>
          <cell r="J1012"/>
          <cell r="K1012" t="str">
            <v>INVERSIÓN</v>
          </cell>
          <cell r="L1012" t="str">
            <v>ARTURO NIÑO</v>
          </cell>
          <cell r="M1012" t="str">
            <v>Selección Abreviada de Menor Cuantía</v>
          </cell>
          <cell r="N1012">
            <v>521308698</v>
          </cell>
          <cell r="O1012">
            <v>0</v>
          </cell>
          <cell r="P1012" t="str">
            <v>N/A</v>
          </cell>
          <cell r="Q1012"/>
          <cell r="R1012"/>
          <cell r="S1012"/>
          <cell r="T1012" t="str">
            <v>DEVUELTO</v>
          </cell>
        </row>
        <row r="1013">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cell r="I1013" t="str">
            <v>ver observación</v>
          </cell>
          <cell r="J1013" t="str">
            <v>VER</v>
          </cell>
          <cell r="K1013" t="str">
            <v>INVERSIÓN</v>
          </cell>
          <cell r="L1013" t="str">
            <v>MARIA DEL PILAR MEDINA</v>
          </cell>
          <cell r="M1013" t="str">
            <v>Contratación Directa - Prestación de Servicios</v>
          </cell>
          <cell r="N1013">
            <v>50160000</v>
          </cell>
          <cell r="O1013">
            <v>0</v>
          </cell>
          <cell r="P1013"/>
          <cell r="Q1013"/>
          <cell r="R1013"/>
          <cell r="S1013" t="str">
            <v>JORGE ANTONIO CUENCA OSORIO</v>
          </cell>
          <cell r="T1013" t="str">
            <v>CELEBRADO</v>
          </cell>
        </row>
        <row r="1014">
          <cell r="F1014" t="str">
            <v>20001009 H1
OC 53175</v>
          </cell>
          <cell r="G1014" t="str">
            <v>RCNA1164 SUMINISTRAR DOTACIONES A LOS SERVIDORES PÚBLICOS DE LA AERONÁUTICA CIVIL REGIONAL CUNDINAMARCA</v>
          </cell>
          <cell r="H1014" t="str">
            <v>REGIONAL CUNDINAMARCA</v>
          </cell>
          <cell r="I1014" t="str">
            <v>NA</v>
          </cell>
          <cell r="J1014" t="str">
            <v>CONSULTA POR PLATAFORMA TIENDA  VIRTUAL DEL PROCESO 20000943 H1</v>
          </cell>
          <cell r="K1014" t="str">
            <v>FUNCIONAMIENTO</v>
          </cell>
          <cell r="L1014"/>
          <cell r="M1014"/>
          <cell r="N1014">
            <v>142000000</v>
          </cell>
          <cell r="O1014">
            <v>0</v>
          </cell>
          <cell r="P1014"/>
          <cell r="Q1014"/>
          <cell r="R1014"/>
          <cell r="S1014"/>
          <cell r="T1014"/>
        </row>
        <row r="1015">
          <cell r="F1015" t="str">
            <v>20001010 H1
OC 53176</v>
          </cell>
          <cell r="G1015" t="str">
            <v>RCNA1164 SUMINISTRAR DOTACIONES A LOS SERVIDORES PÚBLICOS DE LA AERONÁUTICA CIVIL REGIONAL CUNDINAMARCA</v>
          </cell>
          <cell r="H1015" t="str">
            <v>REGIONAL CUNDINAMARCA</v>
          </cell>
          <cell r="I1015" t="str">
            <v>NA</v>
          </cell>
          <cell r="J1015" t="str">
            <v>CONSULTA POR PLATAFORMA TIENDA  VIRTUAL DEL PROCESO 20000943 H1</v>
          </cell>
          <cell r="K1015" t="str">
            <v>FUNCIONAMIENTO</v>
          </cell>
          <cell r="L1015"/>
          <cell r="M1015"/>
          <cell r="N1015">
            <v>142000000</v>
          </cell>
          <cell r="O1015">
            <v>0</v>
          </cell>
          <cell r="P1015"/>
          <cell r="Q1015"/>
          <cell r="R1015"/>
          <cell r="S1015"/>
          <cell r="T1015"/>
        </row>
        <row r="1016">
          <cell r="F1016" t="str">
            <v>20001011 H2
LOTE 1</v>
          </cell>
          <cell r="G1016" t="str">
            <v>RNCC1281 DOTACIÓN DE MOBILIARIO PARA LAS EDIFICACIONES DE LOS AEROPUERTOS DE SANTA MARTA, ARMENIA, MOMPOX Y SAN ANDRES (POR LOTES)</v>
          </cell>
          <cell r="H1016" t="str">
            <v>DIRECCIÓN DE INFRAESTRUCTURA AEROPORTUARIA</v>
          </cell>
          <cell r="I1016">
            <v>2020016370</v>
          </cell>
          <cell r="J1016"/>
          <cell r="K1016" t="str">
            <v>INVERSIÓN</v>
          </cell>
          <cell r="L1016" t="str">
            <v>ANDRÉS LÓPEZ</v>
          </cell>
          <cell r="M1016" t="str">
            <v>Selección Abreviada Subasta Inversa</v>
          </cell>
          <cell r="N1016">
            <v>2536270426</v>
          </cell>
          <cell r="O1016">
            <v>0</v>
          </cell>
          <cell r="P1016"/>
          <cell r="Q1016"/>
          <cell r="R1016"/>
          <cell r="S1016"/>
          <cell r="T1016" t="str">
            <v>BORRADORES PREPLIEGO</v>
          </cell>
        </row>
        <row r="1017">
          <cell r="F1017" t="str">
            <v>20001012 H2</v>
          </cell>
          <cell r="G1017" t="str">
            <v xml:space="preserve">RNCC0857 ADQUIRIR EQUIPOS MEDICOS CON DESTINO A LAS SANIDADES AEROPORTUARIAS </v>
          </cell>
          <cell r="H1017" t="str">
            <v>DIRECCIÓN SERVICIOS AEROPORTUARIOS</v>
          </cell>
          <cell r="I1017">
            <v>2020016128</v>
          </cell>
          <cell r="J1017" t="str">
            <v>VER</v>
          </cell>
          <cell r="K1017" t="str">
            <v>INVERSIÓN</v>
          </cell>
          <cell r="L1017" t="str">
            <v>ANDRÉS LÓPEZ</v>
          </cell>
          <cell r="M1017" t="str">
            <v>Selección Abreviada de Menor Cuantía</v>
          </cell>
          <cell r="N1017">
            <v>298228450</v>
          </cell>
          <cell r="O1017">
            <v>0</v>
          </cell>
          <cell r="P1017"/>
          <cell r="Q1017">
            <v>1778</v>
          </cell>
          <cell r="R1017"/>
          <cell r="S1017"/>
          <cell r="T1017" t="str">
            <v>DEFINITIVO PLIEGOS DEFINITIVOS</v>
          </cell>
        </row>
        <row r="1018">
          <cell r="F1018" t="str">
            <v>20001013 H3</v>
          </cell>
          <cell r="G1018" t="str">
            <v>RNCC0902 REALIZAR EL MANTENIMIENTO DE RADARES METEOROLOGICOS A NIVEL NACIONAL</v>
          </cell>
          <cell r="H1018" t="str">
            <v>DIRECCIÓN TELECOMUNICACIONES Y AYUDAS NAVEGACION AEREA</v>
          </cell>
          <cell r="I1018">
            <v>2020016653</v>
          </cell>
          <cell r="J1018" t="str">
            <v>VER</v>
          </cell>
          <cell r="K1018" t="str">
            <v>INVERSIÓN</v>
          </cell>
          <cell r="L1018" t="str">
            <v>ANDRÉS LÓPEZ</v>
          </cell>
          <cell r="M1018" t="str">
            <v>Contratación Directa</v>
          </cell>
          <cell r="N1018">
            <v>421211438</v>
          </cell>
          <cell r="O1018">
            <v>0</v>
          </cell>
          <cell r="P1018"/>
          <cell r="Q1018">
            <v>1608</v>
          </cell>
          <cell r="R1018">
            <v>1608</v>
          </cell>
          <cell r="S1018" t="str">
            <v>DATUM INGENIERIA S.A.S</v>
          </cell>
          <cell r="T1018" t="str">
            <v>ADJUDICADO</v>
          </cell>
        </row>
        <row r="1019">
          <cell r="F1019" t="str">
            <v>20001014 H1</v>
          </cell>
          <cell r="G1019" t="str">
            <v xml:space="preserve">RVLC1180 ADQUIRIR AGENTES EXTINTORES PARA LOS AEROPUERTOS DE LA REGIONAL VALLE </v>
          </cell>
          <cell r="H1019" t="str">
            <v>REGIONAL VALLE</v>
          </cell>
          <cell r="I1019" t="str">
            <v>NA</v>
          </cell>
          <cell r="J1019" t="str">
            <v>VER</v>
          </cell>
          <cell r="K1019" t="str">
            <v>INVERSIÓN</v>
          </cell>
          <cell r="L1019"/>
          <cell r="M1019" t="str">
            <v>Selección Abreviada de Menor Cuantía</v>
          </cell>
          <cell r="N1019">
            <v>131000000</v>
          </cell>
          <cell r="O1019">
            <v>0</v>
          </cell>
          <cell r="P1019"/>
          <cell r="Q1019"/>
          <cell r="R1019"/>
          <cell r="S1019"/>
          <cell r="T1019"/>
        </row>
        <row r="1020">
          <cell r="F1020" t="str">
            <v>20001015 H2</v>
          </cell>
          <cell r="G1020" t="str">
            <v xml:space="preserve">RNCC0862 SUMINISTRAR E INSTALAR CASETAS DE SEGURIDAD PARA AEROPUERTOS ADMINISTRADOS POR LA AEROCIVIL  
</v>
          </cell>
          <cell r="H1020" t="str">
            <v>DIRECCIÓN SERVICIOS AEROPORTUARIOS</v>
          </cell>
          <cell r="I1020" t="str">
            <v>2020013715
2020016211</v>
          </cell>
          <cell r="J1020" t="str">
            <v>VER</v>
          </cell>
          <cell r="K1020" t="str">
            <v>INVERSIÓN</v>
          </cell>
          <cell r="L1020" t="str">
            <v>ANDRÉS LÓPEZ</v>
          </cell>
          <cell r="M1020" t="str">
            <v>Licitación Pública</v>
          </cell>
          <cell r="N1020">
            <v>1130650974</v>
          </cell>
          <cell r="O1020">
            <v>0</v>
          </cell>
          <cell r="P1020"/>
          <cell r="Q1020"/>
          <cell r="R1020"/>
          <cell r="S1020"/>
          <cell r="T1020" t="str">
            <v>BORRADORES PREPLIEGO</v>
          </cell>
        </row>
        <row r="1021">
          <cell r="F1021" t="str">
            <v>20001016 H3</v>
          </cell>
          <cell r="G1021" t="str">
            <v>RNCC0516 PRESTAR LOS SERVICIOS PARA EL DISEÑO, CONSTRUCCION E IMPLEMENTACION DEL MODELO DE GOBIERNO DE DATOS Y EL MODELO DE GESTION DE DATOS MAESTROS PARA LA ENTIDAD.(VF)</v>
          </cell>
          <cell r="H1021" t="str">
            <v>DIRECCIÓN INFORMÁTICA</v>
          </cell>
          <cell r="I1021">
            <v>2020017244</v>
          </cell>
          <cell r="J1021" t="str">
            <v>VER</v>
          </cell>
          <cell r="K1021" t="str">
            <v>INVERSIÓN</v>
          </cell>
          <cell r="L1021" t="str">
            <v>EDNA VALENZUELA</v>
          </cell>
          <cell r="M1021" t="str">
            <v>Contratación Directa</v>
          </cell>
          <cell r="N1021">
            <v>447529412</v>
          </cell>
          <cell r="O1021">
            <v>2382591578</v>
          </cell>
          <cell r="P1021" t="str">
            <v>N/A</v>
          </cell>
          <cell r="Q1021" t="str">
            <v>(01706) 08 de septiembre de 2020</v>
          </cell>
          <cell r="R1021"/>
          <cell r="S1021"/>
          <cell r="T1021" t="str">
            <v>EVALUACIÓN PRELIMINAR</v>
          </cell>
        </row>
        <row r="1022">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cell r="I1022">
            <v>2020014295</v>
          </cell>
          <cell r="J1022"/>
          <cell r="K1022" t="str">
            <v>INVERSIÓN</v>
          </cell>
          <cell r="L1022" t="str">
            <v>LINA DÁVILA</v>
          </cell>
          <cell r="M1022" t="str">
            <v>Contratación Directa</v>
          </cell>
          <cell r="N1022">
            <v>1731587896</v>
          </cell>
          <cell r="O1022">
            <v>0</v>
          </cell>
          <cell r="P1022" t="str">
            <v>N/A</v>
          </cell>
          <cell r="Q1022" t="str">
            <v>N/A</v>
          </cell>
          <cell r="R1022" t="str">
            <v>NA</v>
          </cell>
          <cell r="S1022" t="str">
            <v>INGENIERIA Y TELEMATICA G &amp; C S.A.S</v>
          </cell>
          <cell r="T1022" t="str">
            <v>ADJUDICADO</v>
          </cell>
        </row>
        <row r="1023">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cell r="I1023" t="str">
            <v>ver observación</v>
          </cell>
          <cell r="J1023" t="str">
            <v>VER</v>
          </cell>
          <cell r="K1023" t="str">
            <v>INVERSIÓN</v>
          </cell>
          <cell r="L1023" t="str">
            <v>MARIA FERNANDA VILLAREAL</v>
          </cell>
          <cell r="M1023" t="str">
            <v>Contratación Directa - Prestación de Servicios</v>
          </cell>
          <cell r="N1023">
            <v>42750000</v>
          </cell>
          <cell r="O1023">
            <v>0</v>
          </cell>
          <cell r="P1023"/>
          <cell r="Q1023"/>
          <cell r="R1023"/>
          <cell r="S1023"/>
          <cell r="T1023"/>
        </row>
        <row r="1024">
          <cell r="F1024" t="str">
            <v>20001019 H3</v>
          </cell>
          <cell r="G1024" t="str">
            <v>RCNC1256 REALIZAR PROGRAMA DE MANEJO INTEGRAL DE RESIDUOS SÓLIDOS Y RESPEL  PARA LOS AEROPUERTOS DE CHAPARRAL Y PITALITO, ADSCRITOS A LA DIRECCIÓN REGIONAL CUNDINAMARCA</v>
          </cell>
          <cell r="H1024" t="str">
            <v>REGIONAL CUNDINAMARCA</v>
          </cell>
          <cell r="I1024" t="str">
            <v>NA</v>
          </cell>
          <cell r="J1024" t="str">
            <v>VER</v>
          </cell>
          <cell r="K1024" t="str">
            <v>INVERSIÓN</v>
          </cell>
          <cell r="L1024"/>
          <cell r="M1024" t="str">
            <v>Concurso de Méritos Abierto</v>
          </cell>
          <cell r="N1024">
            <v>86000000</v>
          </cell>
          <cell r="O1024">
            <v>0</v>
          </cell>
          <cell r="P1024"/>
          <cell r="Q1024"/>
          <cell r="R1024"/>
          <cell r="S1024"/>
          <cell r="T1024"/>
        </row>
        <row r="1025">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cell r="I1025" t="str">
            <v>NA</v>
          </cell>
          <cell r="J1025" t="str">
            <v>VER</v>
          </cell>
          <cell r="K1025" t="str">
            <v>INVERSIÓN</v>
          </cell>
          <cell r="L1025"/>
          <cell r="M1025"/>
          <cell r="N1025">
            <v>87000000</v>
          </cell>
          <cell r="O1025">
            <v>0</v>
          </cell>
          <cell r="P1025"/>
          <cell r="Q1025"/>
          <cell r="R1025"/>
          <cell r="S1025"/>
          <cell r="T1025"/>
        </row>
        <row r="1026">
          <cell r="F1026" t="str">
            <v>20001021 H1</v>
          </cell>
          <cell r="G1026" t="str">
            <v xml:space="preserve">RNCC0855 ADQUIRIR MEDICAMENTOS  Y ELEMENTOS PARA LAS SANIDADES AEROPORTUARIAS </v>
          </cell>
          <cell r="H1026" t="str">
            <v>DIRECCIÓN SERVICIOS AEROPORTUARIOS</v>
          </cell>
          <cell r="I1026" t="str">
            <v>2020015726
2020018051</v>
          </cell>
          <cell r="J1026"/>
          <cell r="K1026" t="str">
            <v>INVERSIÓN</v>
          </cell>
          <cell r="L1026" t="str">
            <v>ARTURO NIÑO</v>
          </cell>
          <cell r="M1026" t="str">
            <v>Mínima Cuantía</v>
          </cell>
          <cell r="N1026">
            <v>72310897</v>
          </cell>
          <cell r="O1026">
            <v>0</v>
          </cell>
          <cell r="P1026" t="str">
            <v>N/A</v>
          </cell>
          <cell r="Q1026" t="str">
            <v>N/A</v>
          </cell>
          <cell r="R1026" t="str">
            <v>N/A</v>
          </cell>
          <cell r="S1026" t="str">
            <v>VEYALTHI GROUP SAS</v>
          </cell>
          <cell r="T1026" t="str">
            <v>CELEBRADO</v>
          </cell>
        </row>
        <row r="1027">
          <cell r="F1027" t="str">
            <v>20001022 H3</v>
          </cell>
          <cell r="G1027" t="str">
            <v>RVLC0787 REALIZAR EL MANTENIMIENTO PREVENTIVO Y CORRECTIVO DE LA VIA DE ACCESO A LA ESTACIÓN AERONÁUTICA SANTA ANA  DE LA REGIONAL VALLE</v>
          </cell>
          <cell r="H1027" t="str">
            <v>REGIONAL VALLE</v>
          </cell>
          <cell r="I1027" t="str">
            <v>NA</v>
          </cell>
          <cell r="J1027" t="str">
            <v>VER</v>
          </cell>
          <cell r="K1027" t="str">
            <v>INVERSIÓN</v>
          </cell>
          <cell r="L1027"/>
          <cell r="M1027" t="str">
            <v>Selección Abreviada de Menor Cuantía</v>
          </cell>
          <cell r="N1027">
            <v>200000000</v>
          </cell>
          <cell r="O1027">
            <v>0</v>
          </cell>
          <cell r="P1027"/>
          <cell r="Q1027"/>
          <cell r="R1027"/>
          <cell r="S1027"/>
          <cell r="T1027"/>
        </row>
        <row r="1028">
          <cell r="F1028" t="str">
            <v>20001023 H3</v>
          </cell>
          <cell r="G1028" t="str">
            <v>RNCA1325 APOYAR ADMINISTRATIVA Y OPERATIVAMENTE LOS PROCESOS Y EL SEGUIMIENTO REQUERIDO EN EL GRUPO DE SERVICIOS GENERALES , PARA LA GESTION ESTRATEGICA Y CUMPLIMEINTO DE METAS DEL GRUPO</v>
          </cell>
          <cell r="H1028" t="str">
            <v>DIRECCIÓN ADMINISTRATIVA</v>
          </cell>
          <cell r="I1028" t="str">
            <v>Ver observación</v>
          </cell>
          <cell r="J1028"/>
          <cell r="K1028" t="str">
            <v>FUNCIONAMIENTO</v>
          </cell>
          <cell r="L1028" t="str">
            <v>MARIA DEL PILAR MEDINA</v>
          </cell>
          <cell r="M1028" t="str">
            <v>Contratación Directa - Prestación de Servicios</v>
          </cell>
          <cell r="N1028">
            <v>31633333</v>
          </cell>
          <cell r="O1028">
            <v>0</v>
          </cell>
          <cell r="P1028" t="str">
            <v>N/A</v>
          </cell>
          <cell r="Q1028" t="str">
            <v>N/A</v>
          </cell>
          <cell r="R1028" t="str">
            <v>N/A</v>
          </cell>
          <cell r="S1028"/>
          <cell r="T1028"/>
        </row>
        <row r="1029">
          <cell r="F1029" t="str">
            <v>20001024 H1</v>
          </cell>
          <cell r="G1029" t="str">
            <v>RVLA1280 ADQUIRIR DOTACIONES (VESTIDO Y CALZADO) PARA  LOS SERVIDORES PÚBLICOS DE LA AERONÁUTICA CIVIL REGIONAL VALLE</v>
          </cell>
          <cell r="H1029" t="str">
            <v>REGIONAL VALLE</v>
          </cell>
          <cell r="I1029" t="str">
            <v>NA</v>
          </cell>
          <cell r="J1029"/>
          <cell r="K1029" t="str">
            <v>FUNCIONAMIENTO</v>
          </cell>
          <cell r="L1029"/>
          <cell r="M1029" t="str">
            <v>Selección Abreviada  - Acuerdo Marco</v>
          </cell>
          <cell r="N1029">
            <v>81000000</v>
          </cell>
          <cell r="O1029">
            <v>0</v>
          </cell>
          <cell r="P1029"/>
          <cell r="Q1029"/>
          <cell r="R1029"/>
          <cell r="S1029"/>
          <cell r="T1029"/>
        </row>
        <row r="1030">
          <cell r="F1030" t="str">
            <v>20001025 H3</v>
          </cell>
          <cell r="G1030" t="str">
            <v>RATC1310 REALIZAR ROCERIA Y LIMPIEZA DE ZONAS DE SEGURIDAD Y CANALES DEL AEROPUERTO SIMON BOLIVAR DE SANTA MARTA</v>
          </cell>
          <cell r="H1030" t="str">
            <v>REGIONAL ATLÁNTICO</v>
          </cell>
          <cell r="I1030" t="str">
            <v>NA</v>
          </cell>
          <cell r="J1030"/>
          <cell r="K1030" t="str">
            <v>INVERSIÓN</v>
          </cell>
          <cell r="L1030"/>
          <cell r="M1030"/>
          <cell r="N1030">
            <v>46690745</v>
          </cell>
          <cell r="O1030">
            <v>0</v>
          </cell>
          <cell r="P1030"/>
          <cell r="Q1030"/>
          <cell r="R1030"/>
          <cell r="S1030"/>
          <cell r="T1030"/>
        </row>
        <row r="1031">
          <cell r="F1031" t="str">
            <v>20001026 H3</v>
          </cell>
          <cell r="G1031" t="str">
            <v>RATC1299 REALIZAR LOS ESTUDIOS Y DISEÑO DE LA FACHADA DEL AEROPUERTO BARACOA DE MAGANGUE</v>
          </cell>
          <cell r="H1031" t="str">
            <v>REGIONAL ATLÁNTICO</v>
          </cell>
          <cell r="I1031" t="str">
            <v>NA</v>
          </cell>
          <cell r="J1031"/>
          <cell r="K1031" t="str">
            <v>INVERSIÓN</v>
          </cell>
          <cell r="L1031"/>
          <cell r="M1031"/>
          <cell r="N1031">
            <v>22776600</v>
          </cell>
          <cell r="O1031">
            <v>0</v>
          </cell>
          <cell r="P1031"/>
          <cell r="Q1031"/>
          <cell r="R1031"/>
          <cell r="S1031"/>
          <cell r="T1031"/>
        </row>
        <row r="1032">
          <cell r="F1032" t="str">
            <v>20001027 H1</v>
          </cell>
          <cell r="G1032" t="str">
            <v>RATC1293 SUMINISTRAR EL COMBUSTIBLE DESTINADO A LOS GRUPOS ELECTRÓGENOS DEL AEROPUERTO DE MAGANGUÉ</v>
          </cell>
          <cell r="H1032" t="str">
            <v>REGIONAL ATLÁNTICO</v>
          </cell>
          <cell r="I1032" t="str">
            <v>NA</v>
          </cell>
          <cell r="J1032"/>
          <cell r="K1032" t="str">
            <v>INVERSIÓN</v>
          </cell>
          <cell r="L1032"/>
          <cell r="M1032"/>
          <cell r="N1032">
            <v>12000000</v>
          </cell>
          <cell r="O1032">
            <v>0</v>
          </cell>
          <cell r="P1032"/>
          <cell r="Q1032"/>
          <cell r="R1032"/>
          <cell r="S1032"/>
          <cell r="T1032"/>
        </row>
        <row r="1033">
          <cell r="F1033" t="str">
            <v>20001028 H1</v>
          </cell>
          <cell r="G1033" t="str">
            <v>RATC1292 SUMINISTRAR EL COMBUSTIBLE DESTINADO A LOS GRUPOS ELECTRÓGENOS DE LA ESTACIÓN DE RADIOAYUDAS DE  PARICUICA</v>
          </cell>
          <cell r="H1033" t="str">
            <v>REGIONAL ATLÁNTICO</v>
          </cell>
          <cell r="I1033" t="str">
            <v>NA</v>
          </cell>
          <cell r="J1033"/>
          <cell r="K1033" t="str">
            <v>INVERSIÓN</v>
          </cell>
          <cell r="L1033"/>
          <cell r="M1033"/>
          <cell r="N1033">
            <v>15000000</v>
          </cell>
          <cell r="O1033">
            <v>0</v>
          </cell>
          <cell r="P1033"/>
          <cell r="Q1033"/>
          <cell r="R1033"/>
          <cell r="S1033"/>
          <cell r="T1033"/>
        </row>
        <row r="1034">
          <cell r="F1034" t="str">
            <v>20001029 H3</v>
          </cell>
          <cell r="G1034" t="str">
            <v>RANC1290 REALIZAR MANTENIMIENTO PREVENTIVO A LA TORRE DE TELECOMUNICACIONES UBICADA EN EL BATALLON ALFONSO MANOSALVA FLORES DE QUIBDO</v>
          </cell>
          <cell r="H1034" t="str">
            <v>REGIONAL ANTIOQUIA</v>
          </cell>
          <cell r="I1034" t="str">
            <v>NA</v>
          </cell>
          <cell r="J1034"/>
          <cell r="K1034" t="str">
            <v>INVERSIÓN</v>
          </cell>
          <cell r="L1034"/>
          <cell r="M1034"/>
          <cell r="N1034">
            <v>82000000</v>
          </cell>
          <cell r="O1034">
            <v>0</v>
          </cell>
          <cell r="P1034"/>
          <cell r="Q1034"/>
          <cell r="R1034"/>
          <cell r="S1034"/>
          <cell r="T1034"/>
        </row>
        <row r="1035">
          <cell r="F1035" t="str">
            <v>20001030 H1</v>
          </cell>
          <cell r="G1035" t="str">
            <v>RATC1300 SUMINISTRAR EL COMBUSTIBLE DESTINADO A LA MAQUINA DE BOMBEROS DEL AEROPUERTO DE TOLU</v>
          </cell>
          <cell r="H1035" t="str">
            <v>REGIONAL ATLÁNTICO</v>
          </cell>
          <cell r="I1035" t="str">
            <v>NA</v>
          </cell>
          <cell r="J1035" t="str">
            <v>VER</v>
          </cell>
          <cell r="K1035" t="str">
            <v>INVERSIÓN</v>
          </cell>
          <cell r="L1035"/>
          <cell r="M1035"/>
          <cell r="N1035">
            <v>6000000</v>
          </cell>
          <cell r="O1035">
            <v>0</v>
          </cell>
          <cell r="P1035" t="str">
            <v>N/A</v>
          </cell>
          <cell r="Q1035"/>
          <cell r="R1035"/>
          <cell r="S1035"/>
          <cell r="T1035"/>
        </row>
        <row r="1036">
          <cell r="F1036" t="str">
            <v>20001031 H3</v>
          </cell>
          <cell r="G1036" t="str">
            <v>RATC1294 REALIZAR EL MANTENIMIENTO DE REDES Y SISTEMAS DE MEDIA Y BAJA TENSIÓN PARA LOS SISTEMAS AERONÁUTICOS UBICADOS EN EL CENTRO DE AERONAVEGACIÓN DEL CARIBE</v>
          </cell>
          <cell r="H1036" t="str">
            <v>REGIONAL ATLÁNTICO</v>
          </cell>
          <cell r="I1036" t="str">
            <v>NA</v>
          </cell>
          <cell r="J1036"/>
          <cell r="K1036" t="str">
            <v>INVERSIÓN</v>
          </cell>
          <cell r="L1036"/>
          <cell r="M1036"/>
          <cell r="N1036">
            <v>50000000</v>
          </cell>
          <cell r="O1036">
            <v>0</v>
          </cell>
          <cell r="P1036"/>
          <cell r="Q1036"/>
          <cell r="R1036"/>
          <cell r="S1036"/>
          <cell r="T1036"/>
        </row>
        <row r="1037">
          <cell r="F1037" t="str">
            <v>20001032 H3</v>
          </cell>
          <cell r="G1037" t="str">
            <v>RATC1297 EFECTUAR EL MANTENIMIENTO, SUMINISTRO Y REPARACION DE LOS VIDRIOS TORRES DE CONTROL AEROPUERTO RAFAEL NUÑEZ DE CARTAGENA</v>
          </cell>
          <cell r="H1037" t="str">
            <v>REGIONAL ATLÁNTICO</v>
          </cell>
          <cell r="I1037" t="str">
            <v>NA</v>
          </cell>
          <cell r="J1037"/>
          <cell r="K1037" t="str">
            <v>INVERSIÓN</v>
          </cell>
          <cell r="L1037"/>
          <cell r="M1037"/>
          <cell r="N1037">
            <v>13300000</v>
          </cell>
          <cell r="O1037">
            <v>0</v>
          </cell>
          <cell r="P1037"/>
          <cell r="Q1037"/>
          <cell r="R1037"/>
          <cell r="S1037"/>
          <cell r="T1037"/>
        </row>
        <row r="1038">
          <cell r="F1038" t="str">
            <v>20001033 H4</v>
          </cell>
          <cell r="G1038" t="str">
            <v xml:space="preserve">RCNC0752 ADECUAR Y AMPLIAR LAS ÁREAS DEL CUARTO TÉCNICO DEL AEROPUERTO DE GUAYMARAL </v>
          </cell>
          <cell r="H1038" t="str">
            <v>REGIONAL CUNDINAMARCA</v>
          </cell>
          <cell r="I1038" t="str">
            <v>NA</v>
          </cell>
          <cell r="J1038" t="str">
            <v>VER</v>
          </cell>
          <cell r="K1038" t="str">
            <v>INVERSIÓN</v>
          </cell>
          <cell r="L1038" t="str">
            <v>TATIANA PAOLA COLLANTE - REGIONAL CUNDINAMARCA</v>
          </cell>
          <cell r="M1038" t="str">
            <v>Selección Abreviada de Menor Cuantía</v>
          </cell>
          <cell r="N1038">
            <v>320000000</v>
          </cell>
          <cell r="O1038">
            <v>0</v>
          </cell>
          <cell r="P1038"/>
          <cell r="Q1038"/>
          <cell r="R1038"/>
          <cell r="S1038"/>
          <cell r="T1038" t="str">
            <v>BORRADORES PREPLIEGO</v>
          </cell>
        </row>
        <row r="1039">
          <cell r="F1039" t="str">
            <v>20001034 H4</v>
          </cell>
          <cell r="G1039" t="str">
            <v>RNCC0952 REALIZAR EL MEJORAMIENTO DE LA VIA SEI, CALLES DE RODAJE Y VIA DE SERVICIO INTERNA EN EL AEROPUERTO SIMON BOLIVAR DE SANTA MARTA</v>
          </cell>
          <cell r="H1039" t="str">
            <v>DIRECCIÓN DE INFRAESTRUCTURA AEROPORTUARIA</v>
          </cell>
          <cell r="I1039">
            <v>2020017560</v>
          </cell>
          <cell r="J1039" t="str">
            <v>VER</v>
          </cell>
          <cell r="K1039" t="str">
            <v>INVERSIÓN</v>
          </cell>
          <cell r="L1039" t="str">
            <v>ARIADNE DURÁN</v>
          </cell>
          <cell r="M1039" t="str">
            <v>Licitación Pública</v>
          </cell>
          <cell r="N1039">
            <v>250000000</v>
          </cell>
          <cell r="O1039">
            <v>2611719652</v>
          </cell>
          <cell r="P1039"/>
          <cell r="Q1039" t="str">
            <v>RESOLUCION DE APERTURA 01795 DEL 17 DE SEPTIEMBRE DE 2020</v>
          </cell>
          <cell r="R1039"/>
          <cell r="S1039"/>
          <cell r="T1039" t="str">
            <v>CIERRE</v>
          </cell>
        </row>
        <row r="1040">
          <cell r="F1040" t="str">
            <v>20001035 H1
OC 53472</v>
          </cell>
          <cell r="G1040" t="str">
            <v>RNCA0554 SUMINISTRAR DOTACIONES A LOS SERVIDORES PÚBLICOS DE LA AERONÁUTICA CIVIL DEL NIVEL CENTRAL</v>
          </cell>
          <cell r="H1040" t="str">
            <v>DIRECCIÓN DE TALENTO HUMANO</v>
          </cell>
          <cell r="I1040">
            <v>2020016710</v>
          </cell>
          <cell r="J1040" t="str">
            <v>CONSULTA POR PLATAFORMA TIENDA  VIRTUAL DEL PROCESO 20001035 H1</v>
          </cell>
          <cell r="K1040" t="str">
            <v>FUNCIONAMIENTO</v>
          </cell>
          <cell r="L1040" t="str">
            <v>JORGE BUITRAGO</v>
          </cell>
          <cell r="M1040" t="str">
            <v>Selección Abreviada  - Acuerdo Marco</v>
          </cell>
          <cell r="N1040">
            <v>265000000</v>
          </cell>
          <cell r="O1040">
            <v>0</v>
          </cell>
          <cell r="P1040" t="str">
            <v>N/A</v>
          </cell>
          <cell r="Q1040" t="str">
            <v>N/A</v>
          </cell>
          <cell r="R1040" t="str">
            <v>NA</v>
          </cell>
          <cell r="S1040" t="str">
            <v>DOTACION INTEGRAL S.A.S._x000D_</v>
          </cell>
          <cell r="T1040" t="str">
            <v>CELEBRADO</v>
          </cell>
        </row>
        <row r="1041">
          <cell r="F1041" t="str">
            <v>20001036 H1
OC 53471</v>
          </cell>
          <cell r="G1041" t="str">
            <v>RNCA0554 SUMINISTRAR DOTACIONES A LOS SERVIDORES PÚBLICOS DE LA AERONÁUTICA CIVIL DEL NIVEL CENTRAL</v>
          </cell>
          <cell r="H1041" t="str">
            <v>DIRECCIÓN DE TALENTO HUMANO</v>
          </cell>
          <cell r="I1041">
            <v>2020016710</v>
          </cell>
          <cell r="J1041" t="str">
            <v>CONSULTA POR PLATAFORMA TIENDA  VIRTUAL DEL PROCESO 20001035 H1</v>
          </cell>
          <cell r="K1041" t="str">
            <v>FUNCIONAMIENTO</v>
          </cell>
          <cell r="L1041" t="str">
            <v>JORGE BUITRAGO</v>
          </cell>
          <cell r="M1041" t="str">
            <v>Selección Abreviada  - Acuerdo Marco</v>
          </cell>
          <cell r="N1041">
            <v>265000000</v>
          </cell>
          <cell r="O1041">
            <v>0</v>
          </cell>
          <cell r="P1041" t="str">
            <v>N/A</v>
          </cell>
          <cell r="Q1041" t="str">
            <v>N/A</v>
          </cell>
          <cell r="R1041" t="str">
            <v>NA</v>
          </cell>
          <cell r="S1041" t="str">
            <v>YUBARTA S.A.S.</v>
          </cell>
          <cell r="T1041" t="str">
            <v>CELEBRADO</v>
          </cell>
        </row>
        <row r="1042">
          <cell r="F1042" t="str">
            <v>20001037 H1
OC 53473</v>
          </cell>
          <cell r="G1042" t="str">
            <v>RNCA0554 SUMINISTRAR DOTACIONES A LOS SERVIDORES PÚBLICOS DE LA AERONÁUTICA CIVIL DEL NIVEL CENTRAL</v>
          </cell>
          <cell r="H1042" t="str">
            <v>DIRECCIÓN DE TALENTO HUMANO</v>
          </cell>
          <cell r="I1042">
            <v>2020016710</v>
          </cell>
          <cell r="J1042" t="str">
            <v>CONSULTA POR PLATAFORMA TIENDA  VIRTUAL DEL PROCESO 20001035 H1</v>
          </cell>
          <cell r="K1042" t="str">
            <v>FUNCIONAMIENTO</v>
          </cell>
          <cell r="L1042" t="str">
            <v>JORGE BUITRAGO</v>
          </cell>
          <cell r="M1042" t="str">
            <v>Selección Abreviada  - Acuerdo Marco</v>
          </cell>
          <cell r="N1042">
            <v>265000000</v>
          </cell>
          <cell r="O1042">
            <v>0</v>
          </cell>
          <cell r="P1042" t="str">
            <v>N/A</v>
          </cell>
          <cell r="Q1042" t="str">
            <v>N/A</v>
          </cell>
          <cell r="R1042" t="str">
            <v>NA</v>
          </cell>
          <cell r="S1042" t="str">
            <v>CONFECCIONES PAEZ S.A.</v>
          </cell>
          <cell r="T1042" t="str">
            <v>CELEBRADO</v>
          </cell>
        </row>
        <row r="1043">
          <cell r="F1043" t="str">
            <v>20001038 H1
OC 53479</v>
          </cell>
          <cell r="G1043" t="str">
            <v>RNCA0554 SUMINISTRAR DOTACIONES A LOS SERVIDORES PÚBLICOS DE LA AERONÁUTICA CIVIL DEL NIVEL CENTRAL</v>
          </cell>
          <cell r="H1043" t="str">
            <v>DIRECCIÓN DE TALENTO HUMANO</v>
          </cell>
          <cell r="I1043">
            <v>2020016710</v>
          </cell>
          <cell r="J1043" t="str">
            <v>CONSULTA POR PLATAFORMA TIENDA  VIRTUAL DEL PROCESO 20001035 H1</v>
          </cell>
          <cell r="K1043" t="str">
            <v>FUNCIONAMIENTO</v>
          </cell>
          <cell r="L1043" t="str">
            <v>JORGE BUITRAGO</v>
          </cell>
          <cell r="M1043" t="str">
            <v>Selección Abreviada  - Acuerdo Marco</v>
          </cell>
          <cell r="N1043">
            <v>265000000</v>
          </cell>
          <cell r="O1043">
            <v>0</v>
          </cell>
          <cell r="P1043" t="str">
            <v>N/A</v>
          </cell>
          <cell r="Q1043" t="str">
            <v>N/A</v>
          </cell>
          <cell r="R1043" t="str">
            <v>NA</v>
          </cell>
          <cell r="S1043" t="str">
            <v>YUBARTA S.A.S.</v>
          </cell>
          <cell r="T1043" t="str">
            <v>CELEBRADO</v>
          </cell>
        </row>
        <row r="1044">
          <cell r="F1044" t="str">
            <v>20001039 H4</v>
          </cell>
          <cell r="G1044" t="str">
            <v>RATC1303 CONSTRUIR LA VIA DE ACCESO DEL  AEROPUERTO BARACOA DE MAGANGUE</v>
          </cell>
          <cell r="H1044" t="str">
            <v>REGIONAL ATLÁNTICO</v>
          </cell>
          <cell r="I1044" t="str">
            <v>NA</v>
          </cell>
          <cell r="J1044" t="str">
            <v>VER</v>
          </cell>
          <cell r="K1044" t="str">
            <v>INVERSIÓN</v>
          </cell>
          <cell r="L1044"/>
          <cell r="M1044"/>
          <cell r="N1044">
            <v>294159150</v>
          </cell>
          <cell r="O1044">
            <v>0</v>
          </cell>
          <cell r="P1044"/>
          <cell r="Q1044"/>
          <cell r="R1044"/>
          <cell r="S1044"/>
          <cell r="T1044"/>
        </row>
        <row r="1045">
          <cell r="F1045" t="str">
            <v>20001040 H4</v>
          </cell>
          <cell r="G1045" t="str">
            <v>RATC1010 CONSTRUIR LA VIA DE ACCESO DEL AEROPUERTO LAS FLORES DEL BANCO MAGDALENA</v>
          </cell>
          <cell r="H1045" t="str">
            <v>REGIONAL ATLÁNTICO</v>
          </cell>
          <cell r="I1045" t="str">
            <v>NA</v>
          </cell>
          <cell r="J1045" t="str">
            <v>VER</v>
          </cell>
          <cell r="K1045" t="str">
            <v>INVERSIÓN</v>
          </cell>
          <cell r="L1045"/>
          <cell r="M1045"/>
          <cell r="N1045">
            <v>353840850</v>
          </cell>
          <cell r="O1045">
            <v>0</v>
          </cell>
          <cell r="P1045"/>
          <cell r="Q1045"/>
          <cell r="R1045"/>
          <cell r="S1045"/>
          <cell r="T1045"/>
        </row>
        <row r="1046">
          <cell r="F1046" t="str">
            <v>20001041 H4</v>
          </cell>
          <cell r="G1046" t="str">
            <v>RATC1008 REALIZAR LA CONSTRUCCION DE CANALES DE DRENAJES DEL AEROPUERTO LAS MERCEDES DE PLATO MAGDALENA</v>
          </cell>
          <cell r="H1046" t="str">
            <v>REGIONAL ATLÁNTICO</v>
          </cell>
          <cell r="I1046" t="str">
            <v>NA</v>
          </cell>
          <cell r="J1046" t="str">
            <v>VER</v>
          </cell>
          <cell r="K1046" t="str">
            <v>INVERSIÓN</v>
          </cell>
          <cell r="L1046"/>
          <cell r="M1046"/>
          <cell r="N1046">
            <v>380280106</v>
          </cell>
          <cell r="O1046">
            <v>0</v>
          </cell>
          <cell r="P1046"/>
          <cell r="Q1046"/>
          <cell r="R1046"/>
          <cell r="S1046"/>
          <cell r="T1046"/>
        </row>
        <row r="1047">
          <cell r="F1047" t="str">
            <v>20001042 H3</v>
          </cell>
          <cell r="G1047" t="str">
            <v>RNCC0896 REALIZAR EL  MANTENIMIENTO Y CONSERVACION DE ESTACIONES SATELITALES TERRESTRES DE LA RED VSAT</v>
          </cell>
          <cell r="H1047" t="str">
            <v>DIRECCIÓN TELECOMUNICACIONES Y AYUDAS NAVEGACION AEREA</v>
          </cell>
          <cell r="I1047">
            <v>2020017861</v>
          </cell>
          <cell r="J1047" t="str">
            <v>VER</v>
          </cell>
          <cell r="K1047" t="str">
            <v>INVERSIÓN</v>
          </cell>
          <cell r="L1047" t="str">
            <v>SILVIA JULIANA ARÉVALO</v>
          </cell>
          <cell r="M1047" t="str">
            <v>Contratación Directa</v>
          </cell>
          <cell r="N1047">
            <v>2164133431</v>
          </cell>
          <cell r="O1047">
            <v>0</v>
          </cell>
          <cell r="P1047"/>
          <cell r="Q1047" t="str">
            <v>Res 01642 del 1 de sept 2020 (Justificación de contratación directa)</v>
          </cell>
          <cell r="R1047"/>
          <cell r="S1047" t="str">
            <v xml:space="preserve">ADVANTECH WIRELESS </v>
          </cell>
          <cell r="T1047" t="str">
            <v>ADJUDICADO</v>
          </cell>
        </row>
        <row r="1048">
          <cell r="F1048" t="str">
            <v>20001043 H3</v>
          </cell>
          <cell r="G1048" t="str">
            <v>RNCC1313 CONSTRUIR LA LÍNEA PROVISIONAL Y DEFINITIVA DEL TRAMO DE LÍNEA DE LA ENEA – LA ESMERALDA 230 KV, SOBRE LA PISTA PROYECTADA DEL AEROPUERTO DEL CAFÉ.</v>
          </cell>
          <cell r="H1048" t="str">
            <v>SECRETARIA SISTEMAS OPERACIONALES</v>
          </cell>
          <cell r="I1048"/>
          <cell r="J1048"/>
          <cell r="K1048" t="str">
            <v>INVERSIÓN</v>
          </cell>
          <cell r="L1048" t="str">
            <v>CAMILO BECERRA</v>
          </cell>
          <cell r="M1048"/>
          <cell r="N1048">
            <v>0</v>
          </cell>
          <cell r="O1048">
            <v>0</v>
          </cell>
          <cell r="P1048"/>
          <cell r="Q1048"/>
          <cell r="R1048"/>
          <cell r="S1048"/>
          <cell r="T1048"/>
        </row>
        <row r="1049">
          <cell r="F1049" t="str">
            <v>20001044 H1</v>
          </cell>
          <cell r="G1049" t="str">
            <v>RVLC0772 ADQUIRIR INSTALAR Y PONER EN FUNCIONAMIENTO FAROS GIRATORIOS PARA LAS TORRES DE CONTROL DE LOS AEROPUERTOS REGIONAL VALLE</v>
          </cell>
          <cell r="H1049" t="str">
            <v>REGIONAL VALLE</v>
          </cell>
          <cell r="I1049" t="str">
            <v>NA</v>
          </cell>
          <cell r="J1049" t="str">
            <v>VER</v>
          </cell>
          <cell r="K1049" t="str">
            <v>INVERSIÓN</v>
          </cell>
          <cell r="L1049"/>
          <cell r="M1049" t="str">
            <v>Selección Abreviada de Menor Cuantía</v>
          </cell>
          <cell r="N1049">
            <v>230000000</v>
          </cell>
          <cell r="O1049">
            <v>0</v>
          </cell>
          <cell r="P1049"/>
          <cell r="Q1049"/>
          <cell r="R1049"/>
          <cell r="S1049"/>
          <cell r="T1049"/>
        </row>
        <row r="1050">
          <cell r="F1050" t="str">
            <v>20001045 H1</v>
          </cell>
          <cell r="G1050" t="str">
            <v>RATC1278 ADQUIRIR E INSTALAR LOS ELEMENTOS NECESARIOS PARA CUMPLIR CON LOS PROTOCOLOS DE BIOSEGURIDAD EN LAS ÁREAS MISIONALES Y ADMINISTRATIVAS DE LA REGIONAL ATLÁNTICO</v>
          </cell>
          <cell r="H1050" t="str">
            <v>REGIONAL ATLÁNTICO</v>
          </cell>
          <cell r="I1050" t="str">
            <v>NA</v>
          </cell>
          <cell r="J1050"/>
          <cell r="K1050" t="str">
            <v>INVERSIÓN</v>
          </cell>
          <cell r="L1050"/>
          <cell r="M1050"/>
          <cell r="N1050">
            <v>48160966</v>
          </cell>
          <cell r="O1050">
            <v>0</v>
          </cell>
          <cell r="P1050"/>
          <cell r="Q1050"/>
          <cell r="R1050"/>
          <cell r="S1050"/>
          <cell r="T1050"/>
        </row>
        <row r="1051">
          <cell r="F1051" t="str">
            <v>20001046 H3</v>
          </cell>
          <cell r="G1051" t="str">
            <v>RATC1311 REALIZAR ROCERIA Y LIMPIEZA DE ZONAS DE SEGURIDAD Y CANALES DEL LOS AEROPUERTOS GUSTAVO ROJAS PINILLA DE SAN ANDRES Y EL EMBRUJO DE PROVIDENCIA</v>
          </cell>
          <cell r="H1051" t="str">
            <v>REGIONAL ATLÁNTICO</v>
          </cell>
          <cell r="I1051" t="str">
            <v>NA</v>
          </cell>
          <cell r="J1051" t="str">
            <v>VER</v>
          </cell>
          <cell r="K1051" t="str">
            <v>INVERSIÓN</v>
          </cell>
          <cell r="L1051"/>
          <cell r="M1051"/>
          <cell r="N1051">
            <v>195595504</v>
          </cell>
          <cell r="O1051">
            <v>0</v>
          </cell>
          <cell r="P1051"/>
          <cell r="Q1051"/>
          <cell r="R1051"/>
          <cell r="S1051"/>
          <cell r="T1051"/>
        </row>
        <row r="1052">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cell r="I1052" t="str">
            <v>NA</v>
          </cell>
          <cell r="J1052" t="str">
            <v>VER</v>
          </cell>
          <cell r="K1052" t="str">
            <v>INVERSIÓN</v>
          </cell>
          <cell r="L1052"/>
          <cell r="M1052"/>
          <cell r="N1052">
            <v>254404496</v>
          </cell>
          <cell r="O1052">
            <v>0</v>
          </cell>
          <cell r="P1052"/>
          <cell r="Q1052"/>
          <cell r="R1052"/>
          <cell r="S1052"/>
          <cell r="T1052"/>
        </row>
        <row r="1053">
          <cell r="F1053" t="str">
            <v>20001048 H1</v>
          </cell>
          <cell r="G1053" t="str">
            <v>RVLC0769 ADQUIRIR MANGAVELETAS PARA LOS SERVICIOS DE NAVEGACION AEREA VALLE</v>
          </cell>
          <cell r="H1053" t="str">
            <v>REGIONAL VALLE</v>
          </cell>
          <cell r="I1053" t="str">
            <v>NA</v>
          </cell>
          <cell r="J1053" t="str">
            <v>VER</v>
          </cell>
          <cell r="K1053" t="str">
            <v>INVERSIÓN</v>
          </cell>
          <cell r="L1053"/>
          <cell r="M1053" t="str">
            <v>Mínima Cuantía</v>
          </cell>
          <cell r="N1053">
            <v>40000000</v>
          </cell>
          <cell r="O1053">
            <v>0</v>
          </cell>
          <cell r="P1053"/>
          <cell r="Q1053"/>
          <cell r="R1053"/>
          <cell r="S1053"/>
          <cell r="T1053"/>
        </row>
        <row r="1054">
          <cell r="F1054" t="str">
            <v>20001049 H3</v>
          </cell>
          <cell r="G1054" t="str">
            <v>RNCC0522 SOPORTAR Y MANTENER EL SISTEMA DE VIDEOCONFERENCIA DE LA ENTIDAD</v>
          </cell>
          <cell r="H1054" t="str">
            <v>DIRECCIÓN INFORMÁTICA</v>
          </cell>
          <cell r="I1054">
            <v>2020017719</v>
          </cell>
          <cell r="J1054" t="str">
            <v>VER</v>
          </cell>
          <cell r="K1054" t="str">
            <v>INVERSIÓN</v>
          </cell>
          <cell r="L1054" t="str">
            <v>ARTURO NIÑO</v>
          </cell>
          <cell r="M1054" t="str">
            <v>Selección Abreviada de Menor Cuantía</v>
          </cell>
          <cell r="N1054">
            <v>172558914</v>
          </cell>
          <cell r="O1054">
            <v>0</v>
          </cell>
          <cell r="P1054" t="str">
            <v>N/A</v>
          </cell>
          <cell r="Q1054" t="str">
            <v>01779 del 15 de septiembre de 2020</v>
          </cell>
          <cell r="R1054"/>
          <cell r="S1054"/>
          <cell r="T1054" t="str">
            <v>EVALUACIÓN PRELIMINAR</v>
          </cell>
        </row>
        <row r="1055">
          <cell r="F1055" t="str">
            <v>20001050 H3</v>
          </cell>
          <cell r="G1055" t="str">
            <v>RNCC0867 REALIZAR EL MANTENIMIENTO DE LOS EQUIPOS DE SISTEMAS DE IDENTIFICACIÓN</v>
          </cell>
          <cell r="H1055" t="str">
            <v>DIRECCIÓN SERVICIOS AEROPORTUARIOS</v>
          </cell>
          <cell r="I1055" t="str">
            <v>2020016718
2020015784</v>
          </cell>
          <cell r="J1055" t="str">
            <v>VER</v>
          </cell>
          <cell r="K1055" t="str">
            <v>INVERSIÓN</v>
          </cell>
          <cell r="L1055" t="str">
            <v>ARTURO NIÑO</v>
          </cell>
          <cell r="M1055" t="str">
            <v>Mínima Cuantía</v>
          </cell>
          <cell r="N1055">
            <v>55048997</v>
          </cell>
          <cell r="O1055">
            <v>0</v>
          </cell>
          <cell r="P1055" t="str">
            <v>N/A</v>
          </cell>
          <cell r="Q1055" t="str">
            <v>N/A</v>
          </cell>
          <cell r="R1055"/>
          <cell r="S1055"/>
          <cell r="T1055" t="str">
            <v>DEVUELTO</v>
          </cell>
        </row>
        <row r="1056">
          <cell r="F1056" t="str">
            <v>20001051 H3</v>
          </cell>
          <cell r="G1056" t="str">
            <v>RNCC0521 SOPORTAR Y MANTENER EL SISTEMA DE SEGURIDAD ANTIVIRUS MCAFEE</v>
          </cell>
          <cell r="H1056" t="str">
            <v>DIRECCIÓN INFORMÁTICA</v>
          </cell>
          <cell r="I1056">
            <v>2020017219</v>
          </cell>
          <cell r="J1056" t="str">
            <v>VER</v>
          </cell>
          <cell r="K1056" t="str">
            <v>INVERSIÓN</v>
          </cell>
          <cell r="L1056" t="str">
            <v>EDNA VALENZUELA</v>
          </cell>
          <cell r="M1056" t="str">
            <v>Selección Abreviada de Menor Cuantía</v>
          </cell>
          <cell r="N1056">
            <v>165469500</v>
          </cell>
          <cell r="O1056">
            <v>0</v>
          </cell>
          <cell r="P1056" t="str">
            <v>N/A</v>
          </cell>
          <cell r="Q1056" t="str">
            <v>(01705) 08 de septiembre de 2020</v>
          </cell>
          <cell r="R1056" t="str">
            <v>EN ESPERA DE RESOLUCIÓN FIRMADA</v>
          </cell>
          <cell r="S1056" t="str">
            <v xml:space="preserve">ONA SYSTEMS S.A.S. </v>
          </cell>
          <cell r="T1056" t="str">
            <v>ADJUDICADO</v>
          </cell>
        </row>
        <row r="1057">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cell r="I1057" t="str">
            <v>2020010010
2020013857</v>
          </cell>
          <cell r="J1057" t="str">
            <v>VER</v>
          </cell>
          <cell r="K1057" t="str">
            <v>INVERSIÓN</v>
          </cell>
          <cell r="L1057" t="str">
            <v>LINA DÁVILA</v>
          </cell>
          <cell r="M1057" t="str">
            <v>Concurso de Méritos Abierto</v>
          </cell>
          <cell r="N1057">
            <v>96653628</v>
          </cell>
          <cell r="O1057">
            <v>869882660</v>
          </cell>
          <cell r="P1057" t="str">
            <v>N/A</v>
          </cell>
          <cell r="Q1057"/>
          <cell r="R1057"/>
          <cell r="S1057"/>
          <cell r="T1057" t="str">
            <v>BORRADORES PREPLIEGO</v>
          </cell>
        </row>
        <row r="1058">
          <cell r="F1058" t="str">
            <v>20001053 H3</v>
          </cell>
          <cell r="G1058" t="str">
            <v>RMTC1329 APOYAR LA GESTIÓN ADMINISTRATIVA DE LA OFICINA DE LA ADMINISTRACIÓN DEL AEROPUERTO EL YOPAL</v>
          </cell>
          <cell r="H1058" t="str">
            <v>REGIONAL META</v>
          </cell>
          <cell r="I1058" t="str">
            <v>NA</v>
          </cell>
          <cell r="J1058" t="str">
            <v>VER</v>
          </cell>
          <cell r="K1058" t="str">
            <v>INVERSIÓN</v>
          </cell>
          <cell r="L1058"/>
          <cell r="M1058"/>
          <cell r="N1058">
            <v>13500000</v>
          </cell>
          <cell r="O1058">
            <v>0</v>
          </cell>
          <cell r="P1058"/>
          <cell r="Q1058"/>
          <cell r="R1058"/>
          <cell r="S1058"/>
          <cell r="T1058"/>
        </row>
        <row r="1059">
          <cell r="F1059" t="str">
            <v>20001054 H3</v>
          </cell>
          <cell r="G1059" t="str">
            <v>RMTC1330 APOYAR LA GESTIÓN ADMINISTRATIVA Y DEMAS ACTIVIDADES A CARGO DE LA DIRECCIÓN DE LA REGIONAL  META</v>
          </cell>
          <cell r="H1059" t="str">
            <v>REGIONAL META</v>
          </cell>
          <cell r="I1059" t="str">
            <v>NA</v>
          </cell>
          <cell r="J1059"/>
          <cell r="K1059" t="str">
            <v>INVERSIÓN</v>
          </cell>
          <cell r="L1059"/>
          <cell r="M1059"/>
          <cell r="N1059">
            <v>13500000</v>
          </cell>
          <cell r="O1059">
            <v>0</v>
          </cell>
          <cell r="P1059"/>
          <cell r="Q1059"/>
          <cell r="R1059"/>
          <cell r="S1059"/>
          <cell r="T1059"/>
        </row>
        <row r="1060">
          <cell r="F1060" t="str">
            <v>20001055 H3</v>
          </cell>
          <cell r="G1060" t="str">
            <v>RMTC1331 APOYAR LA GESTIÓN ADMINISTRATIVA DE LA OFICINA DE LA ADMINISTRACIÓN DEL AEROPUERTO FABIO LEÓN BENTLEY DE MITÚ</v>
          </cell>
          <cell r="H1060" t="str">
            <v>REGIONAL META</v>
          </cell>
          <cell r="I1060" t="str">
            <v>NA</v>
          </cell>
          <cell r="J1060"/>
          <cell r="K1060" t="str">
            <v>INVERSIÓN</v>
          </cell>
          <cell r="L1060"/>
          <cell r="M1060"/>
          <cell r="N1060">
            <v>13500000</v>
          </cell>
          <cell r="O1060">
            <v>0</v>
          </cell>
          <cell r="P1060"/>
          <cell r="Q1060"/>
          <cell r="R1060"/>
          <cell r="S1060"/>
          <cell r="T1060"/>
        </row>
        <row r="1061">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cell r="I1061" t="str">
            <v>2020010016
2020013858</v>
          </cell>
          <cell r="J1061" t="str">
            <v>VER</v>
          </cell>
          <cell r="K1061" t="str">
            <v>INVERSIÓN</v>
          </cell>
          <cell r="L1061" t="str">
            <v>LINA DÁVILA</v>
          </cell>
          <cell r="M1061" t="str">
            <v>Concurso de Méritos Abierto</v>
          </cell>
          <cell r="N1061">
            <v>19161395</v>
          </cell>
          <cell r="O1061">
            <v>172452551</v>
          </cell>
          <cell r="P1061"/>
          <cell r="Q1061"/>
          <cell r="R1061"/>
          <cell r="S1061"/>
          <cell r="T1061" t="str">
            <v>BORRADORES PREPLIEGO</v>
          </cell>
        </row>
        <row r="1062">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cell r="I1062">
            <v>2020017869</v>
          </cell>
          <cell r="J1062" t="str">
            <v>VER</v>
          </cell>
          <cell r="K1062" t="str">
            <v>INVERSIÓN</v>
          </cell>
          <cell r="L1062" t="str">
            <v>ARIADNE DURÁN</v>
          </cell>
          <cell r="M1062" t="str">
            <v>Licitación Pública</v>
          </cell>
          <cell r="N1062">
            <v>1650000000</v>
          </cell>
          <cell r="O1062">
            <v>0</v>
          </cell>
          <cell r="P1062"/>
          <cell r="Q1062" t="str">
            <v>RESOLUCION DE APERTURA 01834 DEL 24 DE SEPTIEMBRE DE 2020</v>
          </cell>
          <cell r="R1062"/>
          <cell r="S1062"/>
          <cell r="T1062" t="str">
            <v>CIERRE</v>
          </cell>
        </row>
        <row r="1063">
          <cell r="F1063" t="str">
            <v>20001058 H4</v>
          </cell>
          <cell r="G1063" t="str">
            <v>RCNC0711 REALIZAR MANTENIMIENTO A LA INFRAESTRUCTURA DE LAS RADIO AYUDAS DE LAS ESTACIONES DE LA REGIONAL CUNDINAMARCA</v>
          </cell>
          <cell r="H1063" t="str">
            <v>REGIONAL CUNDINAMARCA</v>
          </cell>
          <cell r="I1063" t="str">
            <v>NA</v>
          </cell>
          <cell r="J1063" t="str">
            <v>VER</v>
          </cell>
          <cell r="K1063" t="str">
            <v>INVERSIÓN</v>
          </cell>
          <cell r="L1063"/>
          <cell r="M1063" t="str">
            <v>Selección Abreviada de Menor Cuantía</v>
          </cell>
          <cell r="N1063">
            <v>280000000</v>
          </cell>
          <cell r="O1063">
            <v>0</v>
          </cell>
          <cell r="P1063"/>
          <cell r="Q1063"/>
          <cell r="R1063"/>
          <cell r="S1063"/>
          <cell r="T1063"/>
        </row>
        <row r="1064">
          <cell r="F1064" t="str">
            <v>20001059 H3</v>
          </cell>
          <cell r="G1064" t="str">
            <v>RSTC0619 ACTUALIZAR TRANSFERENCIA Y PUESTA A PUNTO SISTEMA DE EMERGENCIA GRUPO ELECTROGENO CASA EMISORA EN EL AEROPUERTO SANTIAGO PÉREZ QUIROZ DE ARAUCA</v>
          </cell>
          <cell r="H1064" t="str">
            <v>REGIONAL NORTE DE SANTANDER</v>
          </cell>
          <cell r="I1064" t="str">
            <v>NA</v>
          </cell>
          <cell r="J1064" t="str">
            <v>VER</v>
          </cell>
          <cell r="K1064" t="str">
            <v>INVERSIÓN</v>
          </cell>
          <cell r="L1064"/>
          <cell r="M1064"/>
          <cell r="N1064">
            <v>60000000</v>
          </cell>
          <cell r="O1064">
            <v>0</v>
          </cell>
          <cell r="P1064"/>
          <cell r="Q1064"/>
          <cell r="R1064"/>
          <cell r="S1064"/>
          <cell r="T1064"/>
        </row>
        <row r="1065">
          <cell r="F1065" t="str">
            <v>20001060 H3</v>
          </cell>
          <cell r="G1065" t="str">
            <v xml:space="preserve">RSTC1302 ELABORAR UN PROGRAMA PARA EL USO EFICIENTE Y AHORRO DE AGUA – PUEAA PARA EL AEROPUERTO AGUAS CLARAS DE OCAÑA </v>
          </cell>
          <cell r="H1065" t="str">
            <v>REGIONAL NORTE DE SANTANDER</v>
          </cell>
          <cell r="I1065" t="str">
            <v>NA</v>
          </cell>
          <cell r="J1065" t="str">
            <v>VER</v>
          </cell>
          <cell r="K1065" t="str">
            <v>INVERSIÓN</v>
          </cell>
          <cell r="L1065"/>
          <cell r="M1065"/>
          <cell r="N1065">
            <v>12000000</v>
          </cell>
          <cell r="O1065">
            <v>0</v>
          </cell>
          <cell r="P1065"/>
          <cell r="Q1065"/>
          <cell r="R1065"/>
          <cell r="S1065"/>
          <cell r="T1065"/>
        </row>
        <row r="1066">
          <cell r="F1066" t="str">
            <v xml:space="preserve">20001061 H1 OC 53968 OC 53972  </v>
          </cell>
          <cell r="G1066" t="str">
            <v>RANA1165 SUMINISTRAR DOTACIONES A LOS SERVIDORES PÚBLICOS DE LA AERONÁUTICA CIVIL REGIONAL ANTIOQUIA</v>
          </cell>
          <cell r="H1066" t="str">
            <v>REGIONAL ANTIOQUIA</v>
          </cell>
          <cell r="I1066" t="str">
            <v>NA</v>
          </cell>
          <cell r="J1066" t="str">
            <v>CONSULTA POR PLATAFORMA TIENDA  VIRTUAL DEL PROCESO 20000837 H2</v>
          </cell>
          <cell r="K1066" t="str">
            <v>FUNCIONAMIENTO</v>
          </cell>
          <cell r="L1066"/>
          <cell r="M1066"/>
          <cell r="N1066">
            <v>53000000</v>
          </cell>
          <cell r="O1066">
            <v>0</v>
          </cell>
          <cell r="P1066"/>
          <cell r="Q1066"/>
          <cell r="R1066"/>
          <cell r="S1066"/>
          <cell r="T1066"/>
        </row>
        <row r="1067">
          <cell r="F1067" t="str">
            <v>20001062 H3</v>
          </cell>
          <cell r="G1067" t="str">
            <v>RNCC0573 REALIZAR MANTENIMIENTO PREVENTIVO DEL EQUIPO DEL LABORATORIO SIMULADOR DE VUELO DEL CEA</v>
          </cell>
          <cell r="H1067" t="str">
            <v>OFICINA CENTRO ESTUDIOS CIENCIAS AERONÁUTICAS</v>
          </cell>
          <cell r="I1067">
            <v>2020017181</v>
          </cell>
          <cell r="J1067" t="str">
            <v>VER</v>
          </cell>
          <cell r="K1067" t="str">
            <v>INVERSIÓN</v>
          </cell>
          <cell r="L1067" t="str">
            <v>LINA DÁVILA</v>
          </cell>
          <cell r="M1067" t="str">
            <v>Contratación Directa</v>
          </cell>
          <cell r="N1067">
            <v>25160000</v>
          </cell>
          <cell r="O1067">
            <v>0</v>
          </cell>
          <cell r="P1067" t="str">
            <v>N/A</v>
          </cell>
          <cell r="Q1067" t="str">
            <v>N/A</v>
          </cell>
          <cell r="R1067" t="str">
            <v>NA</v>
          </cell>
          <cell r="S1067" t="str">
            <v>KIRVIT LIMITADA</v>
          </cell>
          <cell r="T1067" t="str">
            <v>ADJUDICADO</v>
          </cell>
        </row>
        <row r="1068">
          <cell r="F1068" t="str">
            <v>20001063 H3</v>
          </cell>
          <cell r="G1068" t="str">
            <v>RANC1291 MANTENER Y TRASLADAR DEL CEILOMETRO DESDE SU UBICACIÓN ACTUAL EN EL MARCADOR MEDIO HASTA LA CABECERA 01 DEL AEROPUERTO JOSE MARIA CORDOVA DE RIONEGRO</v>
          </cell>
          <cell r="H1068" t="str">
            <v>REGIONAL ANTIOQUIA</v>
          </cell>
          <cell r="I1068" t="str">
            <v>NA</v>
          </cell>
          <cell r="J1068" t="str">
            <v>VER</v>
          </cell>
          <cell r="K1068" t="str">
            <v>INVERSIÓN</v>
          </cell>
          <cell r="L1068"/>
          <cell r="M1068"/>
          <cell r="N1068">
            <v>32000000</v>
          </cell>
          <cell r="O1068">
            <v>0</v>
          </cell>
          <cell r="P1068"/>
          <cell r="Q1068"/>
          <cell r="R1068"/>
          <cell r="S1068"/>
          <cell r="T1068"/>
        </row>
        <row r="1069">
          <cell r="F1069" t="str">
            <v>20001064 H2</v>
          </cell>
          <cell r="G1069" t="str">
            <v>RATC1295 SUMINISTRAR EQUIPOS E INSUMOS PARA LOS SISTEMAS DE AYUDAS VISUALES DEL AEROPUERTO SIMÓN BOLÍVAR DE SANTA MARTA</v>
          </cell>
          <cell r="H1069" t="str">
            <v>REGIONAL ATLÁNTICO</v>
          </cell>
          <cell r="I1069" t="str">
            <v>NA</v>
          </cell>
          <cell r="J1069" t="str">
            <v>VER</v>
          </cell>
          <cell r="K1069" t="str">
            <v>INVERSIÓN</v>
          </cell>
          <cell r="L1069"/>
          <cell r="M1069"/>
          <cell r="N1069">
            <v>218000000</v>
          </cell>
          <cell r="O1069">
            <v>0</v>
          </cell>
          <cell r="P1069"/>
          <cell r="Q1069"/>
          <cell r="R1069"/>
          <cell r="S1069"/>
          <cell r="T1069"/>
        </row>
        <row r="1070">
          <cell r="F1070" t="str">
            <v>20001065 H3</v>
          </cell>
          <cell r="G1070" t="str">
            <v>RNCC0520 SOPORTAR Y MANTENER LA SEGURIDAD PERIMETRAL (FIREWALL FORCEPOINT, IPS MCAFEE Y WEBGATE PROXY MCAFEE)</v>
          </cell>
          <cell r="H1070" t="str">
            <v>DIRECCIÓN INFORMÁTICA</v>
          </cell>
          <cell r="I1070">
            <v>2020018430</v>
          </cell>
          <cell r="J1070" t="str">
            <v>VER</v>
          </cell>
          <cell r="K1070" t="str">
            <v>INVERSIÓN</v>
          </cell>
          <cell r="L1070" t="str">
            <v>JORGE BUITRAGO</v>
          </cell>
          <cell r="M1070" t="str">
            <v>Selección Abreviada  - Acuerdo Marco</v>
          </cell>
          <cell r="N1070">
            <v>482888117</v>
          </cell>
          <cell r="O1070">
            <v>0</v>
          </cell>
          <cell r="P1070" t="str">
            <v>N/A</v>
          </cell>
          <cell r="Q1070" t="str">
            <v xml:space="preserve">Resolución Número
(01899) del 5 de octubre de 2020 </v>
          </cell>
          <cell r="R1070"/>
          <cell r="S1070"/>
          <cell r="T1070" t="str">
            <v>DEFINITIVO PLIEGOS DEFINITIVOS</v>
          </cell>
        </row>
        <row r="1071">
          <cell r="F1071" t="str">
            <v>20001066 H3</v>
          </cell>
          <cell r="G1071" t="str">
            <v xml:space="preserve">RVLC0779 REALIZAR EL MANTENIMIENTO DE EQUIPOS, HERRAMIENTAS Y ACCESORIOS DEL SERVICIO DE SALVAMENTO Y EXTINCION DE INCENDIOS AEROPUERTOS DE LA REGIONAL VALLE  </v>
          </cell>
          <cell r="H1071" t="str">
            <v>REGIONAL VALLE</v>
          </cell>
          <cell r="I1071" t="str">
            <v>NA</v>
          </cell>
          <cell r="J1071" t="str">
            <v>VER</v>
          </cell>
          <cell r="K1071" t="str">
            <v>INVERSIÓN</v>
          </cell>
          <cell r="L1071"/>
          <cell r="M1071" t="str">
            <v>Mínima Cuantía</v>
          </cell>
          <cell r="N1071">
            <v>49000000</v>
          </cell>
          <cell r="O1071">
            <v>0</v>
          </cell>
          <cell r="P1071"/>
          <cell r="Q1071"/>
          <cell r="R1071"/>
          <cell r="S1071"/>
          <cell r="T1071"/>
        </row>
        <row r="1072">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cell r="I1072" t="str">
            <v>NA</v>
          </cell>
          <cell r="J1072" t="str">
            <v>VER</v>
          </cell>
          <cell r="K1072" t="str">
            <v>INVERSIÓN</v>
          </cell>
          <cell r="L1072"/>
          <cell r="M1072"/>
          <cell r="N1072">
            <v>360000000</v>
          </cell>
          <cell r="O1072">
            <v>0</v>
          </cell>
          <cell r="P1072"/>
          <cell r="Q1072"/>
          <cell r="R1072"/>
          <cell r="S1072"/>
          <cell r="T1072"/>
        </row>
        <row r="1073">
          <cell r="F1073" t="str">
            <v>20001068 H1</v>
          </cell>
          <cell r="G1073" t="str">
            <v>RSTC0613 ADQUIRIR MOBILIARIO PARA LA SALA DE TORRES REMOTAS EN EL AEROPUERTO CAMILO DAZA DE CUCUTA</v>
          </cell>
          <cell r="H1073" t="str">
            <v>REGIONAL NORTE DE SANTANDER</v>
          </cell>
          <cell r="I1073" t="str">
            <v>NA</v>
          </cell>
          <cell r="J1073" t="str">
            <v>VER</v>
          </cell>
          <cell r="K1073" t="str">
            <v>INVERSIÓN</v>
          </cell>
          <cell r="L1073"/>
          <cell r="M1073" t="str">
            <v>Mínima Cuantía</v>
          </cell>
          <cell r="N1073">
            <v>40000000</v>
          </cell>
          <cell r="O1073">
            <v>0</v>
          </cell>
          <cell r="P1073"/>
          <cell r="Q1073"/>
          <cell r="R1073"/>
          <cell r="S1073"/>
          <cell r="T1073"/>
        </row>
        <row r="1074">
          <cell r="F1074" t="str">
            <v>20001069 H3</v>
          </cell>
          <cell r="G1074" t="str">
            <v>RNCC1332 APOYAR Y ASESORAR JURÍDICAMENTE A LA AERONÁUTICA CIVIL PARA LA CONSTITUCIÓN Y PUESTA EN FUNCIONAMIENTO DEL PATRIMONIO AUTÓNOMO DE AEROCAFÉ</v>
          </cell>
          <cell r="H1074" t="str">
            <v>SECRETARIA SISTEMAS OPERACIONALES</v>
          </cell>
          <cell r="I1074" t="str">
            <v>NA</v>
          </cell>
          <cell r="J1074" t="str">
            <v>VER</v>
          </cell>
          <cell r="K1074" t="str">
            <v>INVERSIÓN</v>
          </cell>
          <cell r="L1074" t="str">
            <v>MARIA LUCILA CONTRERAS</v>
          </cell>
          <cell r="M1074" t="str">
            <v>Contratación Directa - Prestación de Servicios</v>
          </cell>
          <cell r="N1074">
            <v>57120000</v>
          </cell>
          <cell r="O1074">
            <v>0</v>
          </cell>
          <cell r="P1074"/>
          <cell r="Q1074"/>
          <cell r="R1074" t="str">
            <v>N/A</v>
          </cell>
          <cell r="S1074" t="str">
            <v>GARRIGUES COLOMBIA SAS</v>
          </cell>
          <cell r="T1074" t="str">
            <v>ADJUDICADO</v>
          </cell>
        </row>
        <row r="1075">
          <cell r="F1075" t="str">
            <v>20001070 H1</v>
          </cell>
          <cell r="G1075" t="str">
            <v>RANC0666 ADQUIRIR SISTEMAS DE GENERACIÓN DE ENERGÍA SOLAR PARA LAS ESTACIONES AERONÁUTICAS DE LA REGIONAL ANTIOQUIA.</v>
          </cell>
          <cell r="H1075" t="str">
            <v>REGIONAL ANTIOQUIA</v>
          </cell>
          <cell r="I1075" t="str">
            <v>NA</v>
          </cell>
          <cell r="J1075" t="str">
            <v>VER</v>
          </cell>
          <cell r="K1075" t="str">
            <v>INVERSIÓN</v>
          </cell>
          <cell r="L1075"/>
          <cell r="M1075"/>
          <cell r="N1075">
            <v>200000000</v>
          </cell>
          <cell r="O1075">
            <v>0</v>
          </cell>
          <cell r="P1075"/>
          <cell r="Q1075"/>
          <cell r="R1075"/>
          <cell r="S1075"/>
          <cell r="T1075"/>
        </row>
        <row r="1076">
          <cell r="F1076" t="str">
            <v>20001071 H1
LOTE 1</v>
          </cell>
          <cell r="G1076" t="str">
            <v xml:space="preserve">RNCC0859 ADQUIRIR EQUIPOS Y HERRAMIENTAS PARA BOMBEROS POR LOTES
</v>
          </cell>
          <cell r="H1076" t="str">
            <v>DIRECCIÓN SERVICIOS AEROPORTUARIOS</v>
          </cell>
          <cell r="I1076">
            <v>2020017975</v>
          </cell>
          <cell r="J1076" t="str">
            <v>VER</v>
          </cell>
          <cell r="K1076" t="str">
            <v>INVERSIÓN</v>
          </cell>
          <cell r="L1076" t="str">
            <v>ANDRÉS LÓPEZ</v>
          </cell>
          <cell r="M1076" t="str">
            <v>Selección Abreviada Subasta Inversa</v>
          </cell>
          <cell r="N1076">
            <v>1453690258</v>
          </cell>
          <cell r="O1076">
            <v>0</v>
          </cell>
          <cell r="P1076"/>
          <cell r="Q1076"/>
          <cell r="R1076"/>
          <cell r="S1076"/>
          <cell r="T1076" t="str">
            <v>BORRADORES PREPLIEGO</v>
          </cell>
        </row>
        <row r="1077">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cell r="I1077">
            <v>2020017962</v>
          </cell>
          <cell r="J1077" t="str">
            <v>VER</v>
          </cell>
          <cell r="K1077" t="str">
            <v>INVERSIÓN</v>
          </cell>
          <cell r="L1077" t="str">
            <v>LINA DÁVILA</v>
          </cell>
          <cell r="M1077" t="str">
            <v>Mínima Cuantía</v>
          </cell>
          <cell r="N1077">
            <v>80000000</v>
          </cell>
          <cell r="O1077">
            <v>0</v>
          </cell>
          <cell r="P1077" t="str">
            <v>N/A</v>
          </cell>
          <cell r="Q1077" t="str">
            <v>INVITACIÓN PÚBLICA DEL 15 DE SEPTIEMBRE DE 2020</v>
          </cell>
          <cell r="R1077" t="str">
            <v>ACEPTACIÓN DE OFERTA DEL 13 DE OCTUBRE DE 2020.</v>
          </cell>
          <cell r="S1077" t="str">
            <v>KRIBA INGENIEROS LTDA</v>
          </cell>
          <cell r="T1077" t="str">
            <v>ADJUDICADO</v>
          </cell>
        </row>
        <row r="1078">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cell r="I1078">
            <v>2020018393</v>
          </cell>
          <cell r="J1078" t="str">
            <v>VER</v>
          </cell>
          <cell r="K1078" t="str">
            <v>INVERSIÓN</v>
          </cell>
          <cell r="L1078" t="str">
            <v>LINA DÁVILA</v>
          </cell>
          <cell r="M1078" t="str">
            <v>Licitación Pública</v>
          </cell>
          <cell r="N1078">
            <v>4001000000</v>
          </cell>
          <cell r="O1078">
            <v>15499000000</v>
          </cell>
          <cell r="P1078">
            <v>4001000000</v>
          </cell>
          <cell r="Q1078"/>
          <cell r="R1078"/>
          <cell r="S1078"/>
          <cell r="T1078" t="str">
            <v>BORRADORES PREPLIEGO</v>
          </cell>
        </row>
        <row r="1079">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cell r="I1079">
            <v>2020018394</v>
          </cell>
          <cell r="J1079"/>
          <cell r="K1079" t="str">
            <v>INVERSIÓN</v>
          </cell>
          <cell r="L1079" t="str">
            <v>ARIADNE DURÁN</v>
          </cell>
          <cell r="M1079" t="str">
            <v>Licitación Pública</v>
          </cell>
          <cell r="N1079">
            <v>4001000000</v>
          </cell>
          <cell r="O1079">
            <v>15499000000</v>
          </cell>
          <cell r="P1079"/>
          <cell r="Q1079"/>
          <cell r="R1079"/>
          <cell r="S1079"/>
          <cell r="T1079" t="str">
            <v>BORRADORES PREPLIEGO</v>
          </cell>
        </row>
        <row r="1080">
          <cell r="F1080" t="str">
            <v>20001075 H1</v>
          </cell>
          <cell r="G1080" t="str">
            <v>RNCC1129 ADQUIRIR DIADEMAS BIAURALES ALÁMBRICAS Y MONOAURALES INALÁMBRICAS CON SUPRESIÓN DE RUIDO, INCLUYE PTT</v>
          </cell>
          <cell r="H1080" t="str">
            <v>DIRECCIÓN TELECOMUNICACIONES Y AYUDAS NAVEGACION AEREA</v>
          </cell>
          <cell r="I1080">
            <v>2020014389</v>
          </cell>
          <cell r="J1080" t="str">
            <v>VER</v>
          </cell>
          <cell r="K1080" t="str">
            <v>INVERSIÓN</v>
          </cell>
          <cell r="L1080" t="str">
            <v>EDNA VALENZUELA</v>
          </cell>
          <cell r="M1080" t="str">
            <v>Selección Abreviada Subasta Inversa</v>
          </cell>
          <cell r="N1080">
            <v>763758408</v>
          </cell>
          <cell r="O1080">
            <v>0</v>
          </cell>
          <cell r="P1080" t="str">
            <v>N/A</v>
          </cell>
          <cell r="Q1080" t="str">
            <v>(01898) 5 de octubre de 2020</v>
          </cell>
          <cell r="R1080"/>
          <cell r="S1080"/>
          <cell r="T1080" t="str">
            <v>DEFINITIVO PLIEGOS DEFINITIVOS</v>
          </cell>
        </row>
        <row r="1081">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cell r="I1081">
            <v>2020017485</v>
          </cell>
          <cell r="J1081" t="str">
            <v>VER</v>
          </cell>
          <cell r="K1081" t="str">
            <v>INVERSIÓN</v>
          </cell>
          <cell r="L1081" t="str">
            <v>EDNA VALENZUELA</v>
          </cell>
          <cell r="M1081" t="str">
            <v>Contratación Directa</v>
          </cell>
          <cell r="N1081">
            <v>3897515714</v>
          </cell>
          <cell r="O1081">
            <v>0</v>
          </cell>
          <cell r="P1081" t="str">
            <v>N/A</v>
          </cell>
          <cell r="Q1081" t="str">
            <v>01678) 04 SEP 2020 RESOL. DE JUSTIFICACIÓN DE CONTRATACIÓN DIRECTA</v>
          </cell>
          <cell r="R1081" t="str">
            <v>N/A</v>
          </cell>
          <cell r="S1081" t="str">
            <v xml:space="preserve">JOSE JAVIER MÉNDEZ VALENCIA
Propietario del Establecimiento de Comercio  
ASIS T ITALOAMBIENTES DECORACIÓN
</v>
          </cell>
          <cell r="T1081" t="str">
            <v>ADJUDICADO</v>
          </cell>
        </row>
        <row r="1082">
          <cell r="F1082" t="str">
            <v>20001077 H4</v>
          </cell>
          <cell r="G1082" t="str">
            <v>RMTC0828 REALIZAR MANTENIMIENTO A LAS TORRES DE CONTROL DE LOS AEROPUERTOS DE INIRIDA Y SAN JOSE DEL GUAVIARE DE LA REGIONAL META</v>
          </cell>
          <cell r="H1082" t="str">
            <v>REGIONAL META</v>
          </cell>
          <cell r="I1082" t="str">
            <v>NA</v>
          </cell>
          <cell r="J1082" t="str">
            <v>VER</v>
          </cell>
          <cell r="K1082" t="str">
            <v>INVERSIÓN</v>
          </cell>
          <cell r="L1082"/>
          <cell r="M1082"/>
          <cell r="N1082">
            <v>87000000</v>
          </cell>
          <cell r="O1082">
            <v>0</v>
          </cell>
          <cell r="P1082"/>
          <cell r="Q1082"/>
          <cell r="R1082"/>
          <cell r="S1082"/>
          <cell r="T1082"/>
        </row>
        <row r="1083">
          <cell r="F1083" t="str">
            <v>20001078 H4</v>
          </cell>
          <cell r="G1083" t="str">
            <v>RMTC0847 MANTENER Y ADECUAR LOS BACHES Y REALIZAR SEÑALIZACION DE LA PISTA DEL AEROPUERTO GERMAN OLANO DE PUERTO CARREÑO</v>
          </cell>
          <cell r="H1083" t="str">
            <v>REGIONAL META</v>
          </cell>
          <cell r="I1083" t="str">
            <v>NA</v>
          </cell>
          <cell r="J1083" t="str">
            <v>VER</v>
          </cell>
          <cell r="K1083" t="str">
            <v>INVERSIÓN</v>
          </cell>
          <cell r="L1083"/>
          <cell r="M1083"/>
          <cell r="N1083">
            <v>350000000</v>
          </cell>
          <cell r="O1083">
            <v>0</v>
          </cell>
          <cell r="P1083"/>
          <cell r="Q1083"/>
          <cell r="R1083"/>
          <cell r="S1083"/>
          <cell r="T1083"/>
        </row>
        <row r="1084">
          <cell r="F1084" t="str">
            <v>20001079 H1</v>
          </cell>
          <cell r="G1084" t="str">
            <v>RMTC1307 SUMINISTRAR E INSTALAR TORRE AUTOSOPORTADA EN PUENTE ARIMENA (INCLUYE CERRAMIENTO Y ADECUACIONES)</v>
          </cell>
          <cell r="H1084" t="str">
            <v>REGIONAL META</v>
          </cell>
          <cell r="I1084" t="str">
            <v>NA</v>
          </cell>
          <cell r="J1084" t="str">
            <v>VER</v>
          </cell>
          <cell r="K1084" t="str">
            <v>INVERSIÓN</v>
          </cell>
          <cell r="L1084"/>
          <cell r="M1084"/>
          <cell r="N1084">
            <v>300000000</v>
          </cell>
          <cell r="O1084">
            <v>0</v>
          </cell>
          <cell r="P1084"/>
          <cell r="Q1084"/>
          <cell r="R1084"/>
          <cell r="S1084"/>
          <cell r="T1084"/>
        </row>
        <row r="1085">
          <cell r="F1085" t="str">
            <v>20001080 H3</v>
          </cell>
          <cell r="G1085" t="str">
            <v>RNCC1289 SUMINISTRAR LOS INSUMOS PARA DETENCIÓN DE SUSTANCIAS PSICOACTIVAS EN EL PERSONAL TÉCNICO AERONAUTICO SENSIBLE PARA LA SEGURIDAD OPERACIONAL</v>
          </cell>
          <cell r="H1085" t="str">
            <v>SECRETARIA SEGURIDAD OPERACIONAL AÉREA</v>
          </cell>
          <cell r="I1085">
            <v>2020017903</v>
          </cell>
          <cell r="J1085" t="str">
            <v>VER</v>
          </cell>
          <cell r="K1085" t="str">
            <v>INVERSIÓN</v>
          </cell>
          <cell r="L1085" t="str">
            <v>JORGE BUITRAGO</v>
          </cell>
          <cell r="M1085" t="str">
            <v>Mínima Cuantía</v>
          </cell>
          <cell r="N1085">
            <v>22000000</v>
          </cell>
          <cell r="O1085">
            <v>0</v>
          </cell>
          <cell r="P1085" t="str">
            <v>N/A</v>
          </cell>
          <cell r="Q1085" t="str">
            <v>Publicación del Aviso de convocatoria 31/08/20</v>
          </cell>
          <cell r="R1085"/>
          <cell r="S1085"/>
          <cell r="T1085" t="str">
            <v>EVALUACIÓN DEFINITIVA</v>
          </cell>
        </row>
        <row r="1086">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cell r="I1086" t="str">
            <v>2020016018
2020016654</v>
          </cell>
          <cell r="J1086"/>
          <cell r="K1086" t="str">
            <v>INVERSIÓN</v>
          </cell>
          <cell r="L1086" t="str">
            <v>OLGA BUELVAS</v>
          </cell>
          <cell r="M1086" t="str">
            <v>Selección Abreviada de Menor Cuantía</v>
          </cell>
          <cell r="N1086">
            <v>242420966</v>
          </cell>
          <cell r="O1086">
            <v>0</v>
          </cell>
          <cell r="P1086"/>
          <cell r="Q1086"/>
          <cell r="R1086"/>
          <cell r="S1086"/>
          <cell r="T1086" t="str">
            <v>DEFINITIVO PLIEGOS DEFINITIVOS</v>
          </cell>
        </row>
        <row r="1087">
          <cell r="F1087" t="str">
            <v>20000969 H1
LOTE 2</v>
          </cell>
          <cell r="G1087" t="str">
            <v>RNCC0912 DOTAR ESTACIONES AERONÁUTICAS CON GRUPOS ELECTRÓGENOS (POR LOTES)</v>
          </cell>
          <cell r="H1087" t="str">
            <v>DIRECCIÓN TELECOMUNICACIONES Y AYUDAS NAVEGACION AEREA</v>
          </cell>
          <cell r="I1087" t="str">
            <v>2020015038
2020016655</v>
          </cell>
          <cell r="J1087"/>
          <cell r="K1087" t="str">
            <v>INVERSIÓN</v>
          </cell>
          <cell r="L1087" t="str">
            <v>SILVIA JULIANA ARÉVALO</v>
          </cell>
          <cell r="M1087" t="str">
            <v>Licitación Pública</v>
          </cell>
          <cell r="N1087">
            <v>1465096000</v>
          </cell>
          <cell r="O1087">
            <v>0</v>
          </cell>
          <cell r="P1087"/>
          <cell r="Q1087" t="str">
            <v>Res 01660</v>
          </cell>
          <cell r="R1087"/>
          <cell r="S1087"/>
          <cell r="T1087" t="str">
            <v>EVALUACIÓN PRELIMINAR</v>
          </cell>
        </row>
        <row r="1088">
          <cell r="F1088" t="str">
            <v>20000833 A H1 LOTE 2</v>
          </cell>
          <cell r="G1088" t="str">
            <v xml:space="preserve">RNCC0860 ADQUIRIR ELEMENTOS DE PROTECCIÓN PERSONAL PARA BOMBEROS </v>
          </cell>
          <cell r="H1088" t="str">
            <v>DIRECCIÓN SERVICIOS AEROPORTUARIOS</v>
          </cell>
          <cell r="I1088" t="str">
            <v>2020012963
2020018026</v>
          </cell>
          <cell r="J1088" t="str">
            <v>VER</v>
          </cell>
          <cell r="K1088" t="str">
            <v>INVERSIÓN</v>
          </cell>
          <cell r="L1088" t="str">
            <v>SILVIA JULIANA ARÉVALO</v>
          </cell>
          <cell r="M1088" t="str">
            <v>Selección Abreviada Subasta Inversa</v>
          </cell>
          <cell r="N1088">
            <v>1142384359</v>
          </cell>
          <cell r="O1088">
            <v>0</v>
          </cell>
          <cell r="P1088"/>
          <cell r="Q1088" t="str">
            <v>Res 01456 y Res 01728 (del nuevo proceso)</v>
          </cell>
          <cell r="R1088"/>
          <cell r="S1088"/>
          <cell r="T1088" t="str">
            <v>EVALUACIÓN DEFINITIVA</v>
          </cell>
        </row>
        <row r="1089">
          <cell r="F1089" t="str">
            <v>20000833 A H1 LOTE 3</v>
          </cell>
          <cell r="G1089" t="str">
            <v xml:space="preserve">RNCC0860 ADQUIRIR ELEMENTOS DE PROTECCIÓN PERSONAL PARA BOMBEROS </v>
          </cell>
          <cell r="H1089" t="str">
            <v>DIRECCIÓN SERVICIOS AEROPORTUARIOS</v>
          </cell>
          <cell r="I1089" t="str">
            <v>2020012963
2020018026</v>
          </cell>
          <cell r="J1089" t="str">
            <v>VER</v>
          </cell>
          <cell r="K1089" t="str">
            <v>INVERSIÓN</v>
          </cell>
          <cell r="L1089" t="str">
            <v>SILVIA JULIANA ARÉVALO</v>
          </cell>
          <cell r="M1089" t="str">
            <v>Selección Abreviada Subasta Inversa</v>
          </cell>
          <cell r="N1089">
            <v>1142384359</v>
          </cell>
          <cell r="O1089">
            <v>0</v>
          </cell>
          <cell r="P1089"/>
          <cell r="Q1089" t="str">
            <v xml:space="preserve">Res 01456 y Res 01728 (del nuevo proceso) 
</v>
          </cell>
          <cell r="R1089"/>
          <cell r="S1089"/>
          <cell r="T1089" t="str">
            <v>EVALUACIÓN DEFINITIVA</v>
          </cell>
        </row>
        <row r="1090">
          <cell r="F1090" t="str">
            <v>20000734 H3
LOTE 2</v>
          </cell>
          <cell r="G1090" t="str">
            <v>RNCC0965 REALIZAR LA INTERVENTORIA INTEGRAL AL MANTENIMIENTO LADO AIRE Y LADO TIERRA DE AEROPUERTOS REGIONAL CUNDINAMARCA (POR LOTES)</v>
          </cell>
          <cell r="H1090" t="str">
            <v>DIRECCIÓN DE INFRAESTRUCTURA AEROPORTUARIA</v>
          </cell>
          <cell r="I1090">
            <v>2020011190</v>
          </cell>
          <cell r="J1090" t="str">
            <v>VER</v>
          </cell>
          <cell r="K1090" t="str">
            <v>INVERSIÓN</v>
          </cell>
          <cell r="L1090" t="str">
            <v>ARIADNE DURÁN</v>
          </cell>
          <cell r="M1090" t="str">
            <v>Concurso de Méritos Abierto</v>
          </cell>
          <cell r="N1090">
            <v>1045918951</v>
          </cell>
          <cell r="O1090">
            <v>0</v>
          </cell>
          <cell r="P1090"/>
          <cell r="Q1090" t="str">
            <v>RESOLUCION DE APERTURA 01227 DEL 18 DE JUNIO DE 2020</v>
          </cell>
          <cell r="R1090" t="str">
            <v>RESOLUCION DE ADJUDICACION  01441 DEL 29 DE JULIO DE 2020</v>
          </cell>
          <cell r="S1090" t="str">
            <v xml:space="preserve"> LOTE 2 CONSORCIO INTER AERONAUTICO, </v>
          </cell>
          <cell r="T1090" t="str">
            <v>ADJUDICADO</v>
          </cell>
        </row>
        <row r="1091">
          <cell r="F1091" t="str">
            <v>20000734 H3
LOTE 3</v>
          </cell>
          <cell r="G1091" t="str">
            <v>RNCC0965 REALIZAR LA INTERVENTORIA INTEGRAL AL MANTENIMIENTO LADO AIRE Y LADO TIERRA DE AEROPUERTOS REGIONAL CUNDINAMARCA (POR LOTES)</v>
          </cell>
          <cell r="H1091" t="str">
            <v>DIRECCIÓN DE INFRAESTRUCTURA AEROPORTUARIA</v>
          </cell>
          <cell r="I1091">
            <v>2020011190</v>
          </cell>
          <cell r="J1091" t="str">
            <v>VER</v>
          </cell>
          <cell r="K1091" t="str">
            <v>INVERSIÓN</v>
          </cell>
          <cell r="L1091" t="str">
            <v>ARIADNE DURÁN</v>
          </cell>
          <cell r="M1091" t="str">
            <v>Concurso de Méritos Abierto</v>
          </cell>
          <cell r="N1091">
            <v>1045918951</v>
          </cell>
          <cell r="O1091">
            <v>0</v>
          </cell>
          <cell r="P1091"/>
          <cell r="Q1091" t="str">
            <v>RESOLUCION DE APERTURA 01227 DEL 18 DE JUNIO DE 2020</v>
          </cell>
          <cell r="R1091" t="str">
            <v>RESOLUCION DE ADJUDICACION  01441 DEL 29 DE JULIO DE 2020</v>
          </cell>
          <cell r="S1091" t="str">
            <v xml:space="preserve">LOTE 3 CONSORCIO GEYKA </v>
          </cell>
          <cell r="T1091" t="str">
            <v>ADJUDICADO</v>
          </cell>
        </row>
        <row r="1092">
          <cell r="F1092" t="str">
            <v>20000734 H3
LOTE 4</v>
          </cell>
          <cell r="G1092" t="str">
            <v>RNCC0965 REALIZAR LA INTERVENTORIA INTEGRAL AL MANTENIMIENTO LADO AIRE Y LADO TIERRA DE AEROPUERTOS REGIONAL CUNDINAMARCA (POR LOTES)</v>
          </cell>
          <cell r="H1092" t="str">
            <v>DIRECCIÓN DE INFRAESTRUCTURA AEROPORTUARIA</v>
          </cell>
          <cell r="I1092">
            <v>2020011190</v>
          </cell>
          <cell r="J1092" t="str">
            <v>VER</v>
          </cell>
          <cell r="K1092" t="str">
            <v>INVERSIÓN</v>
          </cell>
          <cell r="L1092" t="str">
            <v>ARIADNE DURÁN</v>
          </cell>
          <cell r="M1092" t="str">
            <v>Concurso de Méritos Abierto</v>
          </cell>
          <cell r="N1092">
            <v>1045918951</v>
          </cell>
          <cell r="O1092">
            <v>0</v>
          </cell>
          <cell r="P1092"/>
          <cell r="Q1092" t="str">
            <v>RESOLUCION DE APERTURA 01227 DEL 18 DE JUNIO DE 2020</v>
          </cell>
          <cell r="R1092" t="str">
            <v>RESOLUCION DE ADJUDICACION  01441 DEL 29 DE JULIO DE 2020</v>
          </cell>
          <cell r="S1092" t="str">
            <v>LOTE 4  CONSULTORES INTERVENTORES COLOMBIANOS SAS</v>
          </cell>
          <cell r="T1092" t="str">
            <v>ADJUDICADO</v>
          </cell>
        </row>
        <row r="1093">
          <cell r="F1093" t="str">
            <v>20000734 H3
LOTE 5</v>
          </cell>
          <cell r="G1093" t="str">
            <v>RNCC0965 REALIZAR LA INTERVENTORIA INTEGRAL AL MANTENIMIENTO LADO AIRE Y LADO TIERRA DE AEROPUERTOS REGIONAL CUNDINAMARCA (POR LOTES)</v>
          </cell>
          <cell r="H1093" t="str">
            <v>DIRECCIÓN DE INFRAESTRUCTURA AEROPORTUARIA</v>
          </cell>
          <cell r="I1093">
            <v>2020011190</v>
          </cell>
          <cell r="J1093" t="str">
            <v>VER</v>
          </cell>
          <cell r="K1093" t="str">
            <v>INVERSIÓN</v>
          </cell>
          <cell r="L1093" t="str">
            <v>ARIADNE DURÁN</v>
          </cell>
          <cell r="M1093" t="str">
            <v>Concurso de Méritos Abierto</v>
          </cell>
          <cell r="N1093">
            <v>1045918951</v>
          </cell>
          <cell r="O1093">
            <v>0</v>
          </cell>
          <cell r="P1093"/>
          <cell r="Q1093" t="str">
            <v>RESOLUCION DE APERTURA 01227 DEL 18 DE JUNIO DE 2020</v>
          </cell>
          <cell r="R1093" t="str">
            <v>RESOLUCION DE ADJUDICACION  01441 DEL 29 DE JULIO DE 2020</v>
          </cell>
          <cell r="S1093" t="str">
            <v>LOTE 5 RAFAEL GUISA RUEDA</v>
          </cell>
          <cell r="T1093" t="str">
            <v>ADJUDICADO</v>
          </cell>
        </row>
        <row r="1094">
          <cell r="F1094" t="str">
            <v>20000734 H3
LOTE 6</v>
          </cell>
          <cell r="G1094" t="str">
            <v>RNCC0965 REALIZAR LA INTERVENTORIA INTEGRAL AL MANTENIMIENTO LADO AIRE Y LADO TIERRA DE AEROPUERTOS REGIONAL CUNDINAMARCA (POR LOTES)</v>
          </cell>
          <cell r="H1094" t="str">
            <v>DIRECCIÓN DE INFRAESTRUCTURA AEROPORTUARIA</v>
          </cell>
          <cell r="I1094">
            <v>2020011190</v>
          </cell>
          <cell r="J1094" t="str">
            <v>VER</v>
          </cell>
          <cell r="K1094" t="str">
            <v>INVERSIÓN</v>
          </cell>
          <cell r="L1094" t="str">
            <v>ARIADNE DURÁN</v>
          </cell>
          <cell r="M1094" t="str">
            <v>Concurso de Méritos Abierto</v>
          </cell>
          <cell r="N1094">
            <v>1045918951</v>
          </cell>
          <cell r="O1094">
            <v>0</v>
          </cell>
          <cell r="P1094"/>
          <cell r="Q1094" t="str">
            <v>RESOLUCION DE APERTURA 01227 DEL 18 DE JUNIO DE 2020</v>
          </cell>
          <cell r="R1094" t="str">
            <v>RESOLUCION DE ADJUDICACION  01441 DEL 29 DE JULIO DE 2020</v>
          </cell>
          <cell r="S1094" t="str">
            <v xml:space="preserve"> , LOTE 6 CONSORCIO MANTENIMIENTO DG </v>
          </cell>
          <cell r="T1094" t="str">
            <v>ADJUDICADO</v>
          </cell>
        </row>
        <row r="1095">
          <cell r="F1095" t="str">
            <v>20000734 H3
LOTE 7</v>
          </cell>
          <cell r="G1095" t="str">
            <v>RNCC0965 REALIZAR LA INTERVENTORIA INTEGRAL AL MANTENIMIENTO LADO AIRE Y LADO TIERRA DE AEROPUERTOS REGIONAL CUNDINAMARCA (POR LOTES)</v>
          </cell>
          <cell r="H1095" t="str">
            <v>DIRECCIÓN DE INFRAESTRUCTURA AEROPORTUARIA</v>
          </cell>
          <cell r="I1095">
            <v>2020011190</v>
          </cell>
          <cell r="J1095" t="str">
            <v>VER</v>
          </cell>
          <cell r="K1095" t="str">
            <v>INVERSIÓN</v>
          </cell>
          <cell r="L1095" t="str">
            <v>ARIADNE DURÁN</v>
          </cell>
          <cell r="M1095" t="str">
            <v>Concurso de Méritos Abierto</v>
          </cell>
          <cell r="N1095">
            <v>1045918951</v>
          </cell>
          <cell r="O1095">
            <v>0</v>
          </cell>
          <cell r="P1095"/>
          <cell r="Q1095" t="str">
            <v>RESOLUCION DE APERTURA 01227 DEL 18 DE JUNIO DE 2020</v>
          </cell>
          <cell r="R1095" t="str">
            <v>RESOLUCION DE ADJUDICACION  01441 DEL 29 DE JULIO DE 2020</v>
          </cell>
          <cell r="S1095" t="str">
            <v>LOTE 7 CONSORCIO SERINCO</v>
          </cell>
          <cell r="T1095" t="str">
            <v>ADJUDICADO</v>
          </cell>
        </row>
        <row r="1096">
          <cell r="F1096" t="str">
            <v>20000648 H3
LOTE 2</v>
          </cell>
          <cell r="G1096" t="str">
            <v>RNCC0941 REALIZAR LA INTERVENTORIA INTEGRAL AL MANTENIMIENTO LADO AIRE Y LADO TIERRA DE AEROPUERTOS REGIONAL ATLANTICO (POR LOTES)</v>
          </cell>
          <cell r="H1096" t="str">
            <v>DIRECCIÓN DE INFRAESTRUCTURA AEROPORTUARIA</v>
          </cell>
          <cell r="I1096">
            <v>2020010051</v>
          </cell>
          <cell r="J1096" t="str">
            <v>VER</v>
          </cell>
          <cell r="K1096" t="str">
            <v>INVERSIÓN</v>
          </cell>
          <cell r="L1096" t="str">
            <v>ARIADNE DURÁN</v>
          </cell>
          <cell r="M1096" t="str">
            <v>Concurso de Méritos Abierto</v>
          </cell>
          <cell r="N1096">
            <v>368452052</v>
          </cell>
          <cell r="O1096">
            <v>0</v>
          </cell>
          <cell r="P1096"/>
          <cell r="Q1096" t="str">
            <v>RESOLUCIÓN DE APERTURA 01071 DEL DE 22 DE MAYO DE 2020</v>
          </cell>
          <cell r="R1096" t="str">
            <v>RESOLUCION DE ADJUDICACION 01651 DEL 02 DE SEPTIEMBRE DE 2020</v>
          </cell>
          <cell r="S1096" t="str">
            <v>LOTE 2 CONSORCIO GAP AEROPUERTOS</v>
          </cell>
          <cell r="T1096" t="str">
            <v>ADJUDICADO</v>
          </cell>
        </row>
        <row r="1097">
          <cell r="F1097" t="str">
            <v>20000713 H4
LOTE 2</v>
          </cell>
          <cell r="G1097" t="str">
            <v>RNCC1004 REALIZAR EL MANTENIMIENTO DE CANALES Y ROCERIA EN FRANJAS DE SEGURIDAD DE AEROPUERTOS REGIONAL NORTE DE SANTANDER (POR LOTES)</v>
          </cell>
          <cell r="H1097" t="str">
            <v>DIRECCIÓN DE INFRAESTRUCTURA AEROPORTUARIA</v>
          </cell>
          <cell r="I1097">
            <v>2020010745</v>
          </cell>
          <cell r="J1097" t="str">
            <v>VER</v>
          </cell>
          <cell r="K1097" t="str">
            <v>INVERSIÓN</v>
          </cell>
          <cell r="L1097" t="str">
            <v>ARIADNE DURÁN</v>
          </cell>
          <cell r="M1097" t="str">
            <v>Selección Abreviada de Menor Cuantía</v>
          </cell>
          <cell r="N1097">
            <v>440000000</v>
          </cell>
          <cell r="O1097">
            <v>0</v>
          </cell>
          <cell r="P1097"/>
          <cell r="Q1097" t="str">
            <v>RESOLUCION DE APERTURA 01116 DEL 02 DE JUNIO DE 2020</v>
          </cell>
          <cell r="R1097" t="str">
            <v>RESOLUCION DE ADJUDICACION  01506 DEL 10 DE AGOSTO DE 2020</v>
          </cell>
          <cell r="S1097" t="str">
            <v xml:space="preserve">LOTE 2: UNION TEMPORAL OBRAS GLOBAL </v>
          </cell>
          <cell r="T1097" t="str">
            <v>ADJUDICADO</v>
          </cell>
        </row>
        <row r="1098">
          <cell r="F1098" t="str">
            <v>20000713 H4
LOTE 3</v>
          </cell>
          <cell r="G1098" t="str">
            <v>RNCC1004 REALIZAR EL MANTENIMIENTO DE CANALES Y ROCERIA EN FRANJAS DE SEGURIDAD DE AEROPUERTOS REGIONAL NORTE DE SANTANDER (POR LOTES)</v>
          </cell>
          <cell r="H1098" t="str">
            <v>DIRECCIÓN DE INFRAESTRUCTURA AEROPORTUARIA</v>
          </cell>
          <cell r="I1098">
            <v>2020010745</v>
          </cell>
          <cell r="J1098"/>
          <cell r="K1098" t="str">
            <v>INVERSIÓN</v>
          </cell>
          <cell r="L1098" t="str">
            <v>ARIADNE DURÁN</v>
          </cell>
          <cell r="M1098" t="str">
            <v>Selección Abreviada de Menor Cuantía</v>
          </cell>
          <cell r="N1098">
            <v>440000000</v>
          </cell>
          <cell r="O1098">
            <v>0</v>
          </cell>
          <cell r="P1098"/>
          <cell r="Q1098" t="str">
            <v>RESOLUCION DE APERTURA 01116 DEL 02 DE JUNIO DE 2020</v>
          </cell>
          <cell r="R1098" t="str">
            <v>RESOLUCION DE ADJUDICACION  01506 DEL 10 DE AGOSTO DE 2020</v>
          </cell>
          <cell r="S1098" t="str">
            <v xml:space="preserve"> LOTE 3 ARIETE INGENIERIA Y CONSTRUCCION SAS</v>
          </cell>
          <cell r="T1098" t="str">
            <v>ADJUDICADO</v>
          </cell>
        </row>
        <row r="1099">
          <cell r="F1099" t="str">
            <v>20000726 H4
LOTE 2</v>
          </cell>
          <cell r="G1099" t="str">
            <v xml:space="preserve">RNCC1003 REALIZAR EL MANTENIMIENTO DE CANALES, CERRAMIENTO Y ROCERIA DE AEROPUERTOS REGIONAL NORTE DE SANTANDER(POR LOTES) </v>
          </cell>
          <cell r="H1099" t="str">
            <v>DIRECCIÓN DE INFRAESTRUCTURA AEROPORTUARIA</v>
          </cell>
          <cell r="I1099">
            <v>2020011088</v>
          </cell>
          <cell r="J1099" t="str">
            <v>VER</v>
          </cell>
          <cell r="K1099" t="str">
            <v>INVERSIÓN</v>
          </cell>
          <cell r="L1099" t="str">
            <v>ARIADNE DURÁN</v>
          </cell>
          <cell r="M1099" t="str">
            <v>Selección Abreviada de Menor Cuantía</v>
          </cell>
          <cell r="N1099">
            <v>860000000</v>
          </cell>
          <cell r="O1099">
            <v>0</v>
          </cell>
          <cell r="P1099"/>
          <cell r="Q1099" t="str">
            <v>RESOLUCION DE APERTURA 01120DEL 03 DE JUNIO DE 2020</v>
          </cell>
          <cell r="R1099" t="str">
            <v>RESOLUCION DE ADJUDICACION  01477 DEL 05 DE AGOSTO DE 2020</v>
          </cell>
          <cell r="S1099" t="str">
            <v>, LOTE 2 CONSORCIO MANTENIMIENTO</v>
          </cell>
          <cell r="T1099" t="str">
            <v>ADJUDICADO</v>
          </cell>
        </row>
        <row r="1100">
          <cell r="F1100" t="str">
            <v>20000726 H4
LOTE 3</v>
          </cell>
          <cell r="G1100" t="str">
            <v xml:space="preserve">RNCC1003 REALIZAR EL MANTENIMIENTO DE CANALES, CERRAMIENTO Y ROCERIA DE AEROPUERTOS REGIONAL NORTE DE SANTANDER(POR LOTES) </v>
          </cell>
          <cell r="H1100" t="str">
            <v>DIRECCIÓN DE INFRAESTRUCTURA AEROPORTUARIA</v>
          </cell>
          <cell r="I1100">
            <v>2020011088</v>
          </cell>
          <cell r="J1100" t="str">
            <v>VER</v>
          </cell>
          <cell r="K1100" t="str">
            <v>INVERSIÓN</v>
          </cell>
          <cell r="L1100" t="str">
            <v>ARIADNE DURÁN</v>
          </cell>
          <cell r="M1100" t="str">
            <v>Selección Abreviada de Menor Cuantía</v>
          </cell>
          <cell r="N1100">
            <v>860000000</v>
          </cell>
          <cell r="O1100">
            <v>0</v>
          </cell>
          <cell r="P1100"/>
          <cell r="Q1100" t="str">
            <v>RESOLUCION DE APERTURA 01120DEL 03 DE JUNIO DE 2020</v>
          </cell>
          <cell r="R1100" t="str">
            <v>RESOLUCION DE ADJUDICACION  01477 DEL 05 DE AGOSTO DE 2020</v>
          </cell>
          <cell r="S1100" t="str">
            <v xml:space="preserve"> LOTE 3 UNION TEMPORAL OBRAS GLOBAL</v>
          </cell>
          <cell r="T1100" t="str">
            <v>ADJUDICADO</v>
          </cell>
        </row>
        <row r="1101">
          <cell r="F1101" t="str">
            <v>20000780 H4
LOTE 2</v>
          </cell>
          <cell r="G1101" t="str">
            <v>RNCC0978 REALIZAR EL MANTENIMIENTO LADO AIRE Y LADO TIERRA DE AEROPUERTOS REGIONAL META (POR LOTES)</v>
          </cell>
          <cell r="H1101" t="str">
            <v>DIRECCIÓN DE INFRAESTRUCTURA AEROPORTUARIA</v>
          </cell>
          <cell r="I1101">
            <v>2020012073</v>
          </cell>
          <cell r="J1101" t="str">
            <v>VER</v>
          </cell>
          <cell r="K1101" t="str">
            <v>INVERSIÓN</v>
          </cell>
          <cell r="L1101" t="str">
            <v>ARIADNE DURÁN</v>
          </cell>
          <cell r="M1101" t="str">
            <v>Licitación Pública</v>
          </cell>
          <cell r="N1101">
            <v>3304824900</v>
          </cell>
          <cell r="O1101">
            <v>0</v>
          </cell>
          <cell r="P1101"/>
          <cell r="Q1101" t="str">
            <v>RESOLUCION DE APERTURA 01291 DEL 1 DE JULIO DE 2020</v>
          </cell>
          <cell r="R1101" t="str">
            <v>RESOLUCION DE ADJUDICACION  01596 DEL 25 DE SGOSTO DE 2020</v>
          </cell>
          <cell r="S1101" t="str">
            <v xml:space="preserve"> LOTE 2 CONSORCIO ORLAM AEROPUERTOS </v>
          </cell>
          <cell r="T1101" t="str">
            <v>ADJUDICADO</v>
          </cell>
        </row>
        <row r="1102">
          <cell r="F1102" t="str">
            <v>20000780 H4
LOTE 3</v>
          </cell>
          <cell r="G1102" t="str">
            <v>RNCC0978 REALIZAR EL MANTENIMIENTO LADO AIRE Y LADO TIERRA DE AEROPUERTOS REGIONAL META (POR LOTES)</v>
          </cell>
          <cell r="H1102" t="str">
            <v>DIRECCIÓN DE INFRAESTRUCTURA AEROPORTUARIA</v>
          </cell>
          <cell r="I1102">
            <v>2020012073</v>
          </cell>
          <cell r="J1102" t="str">
            <v>VER</v>
          </cell>
          <cell r="K1102" t="str">
            <v>INVERSIÓN</v>
          </cell>
          <cell r="L1102" t="str">
            <v>ARIADNE DURÁN</v>
          </cell>
          <cell r="M1102" t="str">
            <v>Licitación Pública</v>
          </cell>
          <cell r="N1102">
            <v>3304824900</v>
          </cell>
          <cell r="O1102">
            <v>0</v>
          </cell>
          <cell r="P1102"/>
          <cell r="Q1102" t="str">
            <v>RESOLUCION DE APERTURA 01291 DEL 1 DE JULIO DE 2020</v>
          </cell>
          <cell r="R1102" t="str">
            <v>RESOLUCION DE ADJUDICACION  01596 DEL 25 DE SGOSTO DE 2020</v>
          </cell>
          <cell r="S1102" t="str">
            <v xml:space="preserve"> LOTE 3 VIACOL INGENIEROS CONTRATISTAS SAS</v>
          </cell>
          <cell r="T1102" t="str">
            <v>ADJUDICADO</v>
          </cell>
        </row>
        <row r="1103">
          <cell r="F1103" t="str">
            <v>20000899 H4
LOTE 2</v>
          </cell>
          <cell r="G1103" t="str">
            <v>RNCC0968 REALIZAR EL MANTENIMIENTO LADO AIRE Y LADO TIERRA DE AEROPUERTOS REGIONAL NORTE DE SANTANDER (POR LOTES)</v>
          </cell>
          <cell r="H1103" t="str">
            <v>DIRECCIÓN DE INFRAESTRUCTURA AEROPORTUARIA</v>
          </cell>
          <cell r="I1103">
            <v>2020014093</v>
          </cell>
          <cell r="J1103" t="str">
            <v>VER</v>
          </cell>
          <cell r="K1103" t="str">
            <v>INVERSIÓN</v>
          </cell>
          <cell r="L1103" t="str">
            <v>ARIADNE DURÁN</v>
          </cell>
          <cell r="M1103" t="str">
            <v>Licitación Pública</v>
          </cell>
          <cell r="N1103">
            <v>1857027500</v>
          </cell>
          <cell r="O1103">
            <v>0</v>
          </cell>
          <cell r="P1103"/>
          <cell r="Q1103" t="str">
            <v>RESOLUCION DE APERTURA  01465 DEL 4 DE AGOSTO DE 2020</v>
          </cell>
          <cell r="R1103" t="str">
            <v>RESOLUCION DE ADJUDICACION 01780 DEL 15 DE SEPTIEMBRE DE 2020</v>
          </cell>
          <cell r="S1103" t="str">
            <v>LOTE 2 VIACOL INGENIEROS CONTRATISTAS SAS</v>
          </cell>
          <cell r="T1103" t="str">
            <v>ADJUDICADO</v>
          </cell>
        </row>
        <row r="1104">
          <cell r="F1104" t="str">
            <v>20000961 H3
LOTE 2</v>
          </cell>
          <cell r="G1104" t="str">
            <v>RNCC0969 REALIZAR LA INTERVENTORIA INTEGRAL AL MANTENIMIENTO LADO AIRE Y LADO TIERRA DE AEROPUERTOS REGIONAL NORTE DE SANTANDER (POR LOTES)</v>
          </cell>
          <cell r="H1104" t="str">
            <v>DIRECCIÓN DE INFRAESTRUCTURA AEROPORTUARIA</v>
          </cell>
          <cell r="I1104">
            <v>2020015857</v>
          </cell>
          <cell r="J1104" t="str">
            <v>VER</v>
          </cell>
          <cell r="K1104" t="str">
            <v>INVERSIÓN</v>
          </cell>
          <cell r="L1104" t="str">
            <v>ARIADNE DURÁN</v>
          </cell>
          <cell r="M1104" t="str">
            <v>Concurso de Méritos Abierto</v>
          </cell>
          <cell r="N1104">
            <v>257671552</v>
          </cell>
          <cell r="O1104">
            <v>0</v>
          </cell>
          <cell r="P1104"/>
          <cell r="Q1104" t="str">
            <v>RESOLUCIOND E APERTURA 01588 DEL 24 DE AGOSTO DE 2020</v>
          </cell>
          <cell r="R1104" t="str">
            <v>RESOLUCION DE ADJUDICACION 01832 DEL 24 DE SEPTIEMBRE DE 2020</v>
          </cell>
          <cell r="S1104" t="str">
            <v>LOTE 2 CONSORCIO PAJ-NS-2020</v>
          </cell>
          <cell r="T1104" t="str">
            <v>ADJUDICADO</v>
          </cell>
        </row>
        <row r="1105">
          <cell r="F1105" t="str">
            <v>20000548 H4
LOTE 2</v>
          </cell>
          <cell r="G1105" t="str">
            <v>RNCC0964 REALIZAR EL MANTENIMIENTO LADO AIRE Y LADO TIERRA DE AEROPUERTOS REGIONAL CUNDINAMARCA (POR LOTES)</v>
          </cell>
          <cell r="H1105" t="str">
            <v>DIRECCIÓN DE INFRAESTRUCTURA AEROPORTUARIA</v>
          </cell>
          <cell r="I1105">
            <v>2020007090</v>
          </cell>
          <cell r="J1105" t="str">
            <v>VER</v>
          </cell>
          <cell r="K1105" t="str">
            <v>INVERSIÓN</v>
          </cell>
          <cell r="L1105" t="str">
            <v>ARIADNE DURÁN</v>
          </cell>
          <cell r="M1105" t="str">
            <v>Licitación Pública</v>
          </cell>
          <cell r="N1105">
            <v>6825698400</v>
          </cell>
          <cell r="O1105">
            <v>0</v>
          </cell>
          <cell r="P1105"/>
          <cell r="Q1105" t="str">
            <v>RESOLUCIÓN DE AERTURA 01113 DEL DE 02 DE JUNIO DE 2020</v>
          </cell>
          <cell r="R1105" t="str">
            <v>RESOLUCION DE ADJUDICACION 01411 DEL 22 DE JULIO DE 2020</v>
          </cell>
          <cell r="S1105" t="str">
            <v xml:space="preserve"> LOTE 2 PROFESIONALES ASOCIADOS LTDA           </v>
          </cell>
          <cell r="T1105" t="str">
            <v>ADJUDICADO</v>
          </cell>
        </row>
        <row r="1106">
          <cell r="F1106" t="str">
            <v>20000548 H4
LOTE 3</v>
          </cell>
          <cell r="G1106" t="str">
            <v>RNCC0964 REALIZAR EL MANTENIMIENTO LADO AIRE Y LADO TIERRA DE AEROPUERTOS REGIONAL CUNDINAMARCA (POR LOTES)</v>
          </cell>
          <cell r="H1106" t="str">
            <v>DIRECCIÓN DE INFRAESTRUCTURA AEROPORTUARIA</v>
          </cell>
          <cell r="I1106">
            <v>2020007090</v>
          </cell>
          <cell r="J1106" t="str">
            <v>VER</v>
          </cell>
          <cell r="K1106" t="str">
            <v>INVERSIÓN</v>
          </cell>
          <cell r="L1106" t="str">
            <v>ARIADNE DURÁN</v>
          </cell>
          <cell r="M1106" t="str">
            <v>Licitación Pública</v>
          </cell>
          <cell r="N1106">
            <v>6825698400</v>
          </cell>
          <cell r="O1106">
            <v>0</v>
          </cell>
          <cell r="P1106"/>
          <cell r="Q1106" t="str">
            <v>RESOLUCIÓN DE AERTURA 01113 DEL DE 02 DE JUNIO DE 2020</v>
          </cell>
          <cell r="R1106" t="str">
            <v>RESOLUCION DE ADJUDICACION 01411 DEL 22 DE JULIO DE 2020</v>
          </cell>
          <cell r="S1106" t="str">
            <v xml:space="preserve">LOTE 3 CONSORCIO JCB- 16-548                 </v>
          </cell>
          <cell r="T1106" t="str">
            <v>ADJUDICADO</v>
          </cell>
        </row>
        <row r="1107">
          <cell r="F1107" t="str">
            <v>20000548 H4
LOTE 4</v>
          </cell>
          <cell r="G1107" t="str">
            <v>RNCC0964 REALIZAR EL MANTENIMIENTO LADO AIRE Y LADO TIERRA DE AEROPUERTOS REGIONAL CUNDINAMARCA (POR LOTES)</v>
          </cell>
          <cell r="H1107" t="str">
            <v>DIRECCIÓN DE INFRAESTRUCTURA AEROPORTUARIA</v>
          </cell>
          <cell r="I1107">
            <v>2020007090</v>
          </cell>
          <cell r="J1107" t="str">
            <v>VER</v>
          </cell>
          <cell r="K1107" t="str">
            <v>INVERSIÓN</v>
          </cell>
          <cell r="L1107" t="str">
            <v>ARIADNE DURÁN</v>
          </cell>
          <cell r="M1107" t="str">
            <v>Licitación Pública</v>
          </cell>
          <cell r="N1107">
            <v>6825698400</v>
          </cell>
          <cell r="O1107">
            <v>0</v>
          </cell>
          <cell r="P1107"/>
          <cell r="Q1107" t="str">
            <v>RESOLUCIÓN DE AERTURA 01113 DEL DE 02 DE JUNIO DE 2020</v>
          </cell>
          <cell r="R1107" t="str">
            <v>RESOLUCION DE ADJUDICACION 01411 DEL 22 DE JULIO DE 2020</v>
          </cell>
          <cell r="S1107" t="str">
            <v xml:space="preserve"> LOTE 4 CONSORCIO PIM                     </v>
          </cell>
          <cell r="T1107" t="str">
            <v>ADJUDICADO</v>
          </cell>
        </row>
        <row r="1108">
          <cell r="F1108" t="str">
            <v>20000548 H4
LOTE 5</v>
          </cell>
          <cell r="G1108" t="str">
            <v>RNCC0964 REALIZAR EL MANTENIMIENTO LADO AIRE Y LADO TIERRA DE AEROPUERTOS REGIONAL CUNDINAMARCA (POR LOTES)</v>
          </cell>
          <cell r="H1108" t="str">
            <v>DIRECCIÓN DE INFRAESTRUCTURA AEROPORTUARIA</v>
          </cell>
          <cell r="I1108">
            <v>2020007090</v>
          </cell>
          <cell r="J1108" t="str">
            <v>VER</v>
          </cell>
          <cell r="K1108" t="str">
            <v>INVERSIÓN</v>
          </cell>
          <cell r="L1108" t="str">
            <v>ARIADNE DURÁN</v>
          </cell>
          <cell r="M1108" t="str">
            <v>Licitación Pública</v>
          </cell>
          <cell r="N1108">
            <v>6825698400</v>
          </cell>
          <cell r="O1108">
            <v>0</v>
          </cell>
          <cell r="P1108"/>
          <cell r="Q1108" t="str">
            <v>RESOLUCIÓN DE AERTURA 01113 DEL DE 02 DE JUNIO DE 2020</v>
          </cell>
          <cell r="R1108" t="str">
            <v>RESOLUCION DE ADJUDICACION 01411 DEL 22 DE JULIO DE 2020</v>
          </cell>
          <cell r="S1108" t="str">
            <v xml:space="preserve">LOTE 5 CONSORCIO CIELO                     </v>
          </cell>
          <cell r="T1108" t="str">
            <v>ADJUDICADO</v>
          </cell>
        </row>
        <row r="1109">
          <cell r="F1109" t="str">
            <v>20000548 H4
LOTE 6</v>
          </cell>
          <cell r="G1109" t="str">
            <v>RNCC0964 REALIZAR EL MANTENIMIENTO LADO AIRE Y LADO TIERRA DE AEROPUERTOS REGIONAL CUNDINAMARCA (POR LOTES)</v>
          </cell>
          <cell r="H1109" t="str">
            <v>DIRECCIÓN DE INFRAESTRUCTURA AEROPORTUARIA</v>
          </cell>
          <cell r="I1109">
            <v>2020007090</v>
          </cell>
          <cell r="J1109" t="str">
            <v>VER</v>
          </cell>
          <cell r="K1109" t="str">
            <v>INVERSIÓN</v>
          </cell>
          <cell r="L1109" t="str">
            <v>ARIADNE DURÁN</v>
          </cell>
          <cell r="M1109" t="str">
            <v>Licitación Pública</v>
          </cell>
          <cell r="N1109">
            <v>6825698400</v>
          </cell>
          <cell r="O1109">
            <v>0</v>
          </cell>
          <cell r="P1109"/>
          <cell r="Q1109" t="str">
            <v>RESOLUCIÓN DE AERTURA 01113 DEL DE 02 DE JUNIO DE 2020</v>
          </cell>
          <cell r="R1109" t="str">
            <v>RESOLUCION DE ADJUDICACION 01411 DEL 22 DE JULIO DE 2020</v>
          </cell>
          <cell r="S1109" t="str">
            <v xml:space="preserve">   LOTE 6 CONSORCIO HH2,              </v>
          </cell>
          <cell r="T1109" t="str">
            <v>ADJUDICADO</v>
          </cell>
        </row>
        <row r="1110">
          <cell r="F1110" t="str">
            <v>20000548 H4
LOTE 7</v>
          </cell>
          <cell r="G1110" t="str">
            <v>RNCC0964 REALIZAR EL MANTENIMIENTO LADO AIRE Y LADO TIERRA DE AEROPUERTOS REGIONAL CUNDINAMARCA (POR LOTES)</v>
          </cell>
          <cell r="H1110" t="str">
            <v>DIRECCIÓN DE INFRAESTRUCTURA AEROPORTUARIA</v>
          </cell>
          <cell r="I1110">
            <v>2020007090</v>
          </cell>
          <cell r="J1110" t="str">
            <v>VER</v>
          </cell>
          <cell r="K1110" t="str">
            <v>INVERSIÓN</v>
          </cell>
          <cell r="L1110" t="str">
            <v>ARIADNE DURÁN</v>
          </cell>
          <cell r="M1110" t="str">
            <v>Licitación Pública</v>
          </cell>
          <cell r="N1110">
            <v>6825698400</v>
          </cell>
          <cell r="O1110">
            <v>0</v>
          </cell>
          <cell r="P1110"/>
          <cell r="Q1110" t="str">
            <v>RESOLUCIÓN DE AERTURA 01113 DEL DE 02 DE JUNIO DE 2020</v>
          </cell>
          <cell r="R1110" t="str">
            <v>RESOLUCION DE ADJUDICACION 01411 DEL 22 DE JULIO DE 2020</v>
          </cell>
          <cell r="S1110" t="str">
            <v xml:space="preserve">  LOTE 7 REDES Y EDIFICACIONES S.A.                      </v>
          </cell>
          <cell r="T1110" t="str">
            <v>ADJUDICADO</v>
          </cell>
        </row>
        <row r="1111">
          <cell r="F1111" t="str">
            <v>20000782 H3
LOTE 2</v>
          </cell>
          <cell r="G1111" t="str">
            <v>RNCC0979 REALIZAR LA INTERVENTORIA INTEGRAL AL  MANTENIMIENTO LADO AIRE Y LADO TIERRA DE AEROPUERTOS REGIONAL META (POR LOTES)</v>
          </cell>
          <cell r="H1111" t="str">
            <v>DIRECCIÓN DE INFRAESTRUCTURA AEROPORTUARIA</v>
          </cell>
          <cell r="I1111">
            <v>2020012095</v>
          </cell>
          <cell r="J1111" t="str">
            <v>VER</v>
          </cell>
          <cell r="K1111" t="str">
            <v>INVERSIÓN</v>
          </cell>
          <cell r="L1111" t="str">
            <v>ARIADNE DURÁN</v>
          </cell>
          <cell r="M1111" t="str">
            <v>Concurso de Méritos Abierto</v>
          </cell>
          <cell r="N1111">
            <v>423825379</v>
          </cell>
          <cell r="O1111">
            <v>0</v>
          </cell>
          <cell r="P1111"/>
          <cell r="Q1111" t="str">
            <v>RESOLUCIOND E APERTURA 01305 DEL 03 DE JULIO DE 2020</v>
          </cell>
          <cell r="R1111" t="str">
            <v>RESOLUCION DE ADJUDICACION  01539 DEL 14 DE AGOSTO DE 2020</v>
          </cell>
          <cell r="S1111" t="str">
            <v xml:space="preserve"> LOTE 2 JASEN CONSULTORES SAS</v>
          </cell>
          <cell r="T1111" t="str">
            <v>ADJUDICADO</v>
          </cell>
        </row>
        <row r="1112">
          <cell r="F1112" t="str">
            <v>20000782 H3
LOTE 3</v>
          </cell>
          <cell r="G1112" t="str">
            <v>RNCC0979 REALIZAR LA INTERVENTORIA INTEGRAL AL  MANTENIMIENTO LADO AIRE Y LADO TIERRA DE AEROPUERTOS REGIONAL META (POR LOTES)</v>
          </cell>
          <cell r="H1112" t="str">
            <v>DIRECCIÓN DE INFRAESTRUCTURA AEROPORTUARIA</v>
          </cell>
          <cell r="I1112">
            <v>2020012095</v>
          </cell>
          <cell r="J1112" t="str">
            <v>VER</v>
          </cell>
          <cell r="K1112" t="str">
            <v>INVERSIÓN</v>
          </cell>
          <cell r="L1112" t="str">
            <v>ARIADNE DURÁN</v>
          </cell>
          <cell r="M1112" t="str">
            <v>Concurso de Méritos Abierto</v>
          </cell>
          <cell r="N1112">
            <v>423825379</v>
          </cell>
          <cell r="O1112">
            <v>0</v>
          </cell>
          <cell r="P1112"/>
          <cell r="Q1112" t="str">
            <v>RESOLUCIOND E APERTURA 01305 DEL 03 DE JULIO DE 2020</v>
          </cell>
          <cell r="R1112" t="str">
            <v>RESOLUCION DE ADJUDICACION  01539 DEL 14 DE AGOSTO DE 2020</v>
          </cell>
          <cell r="S1112" t="str">
            <v xml:space="preserve"> LOTE 3 CONSORCIO AEROMETA</v>
          </cell>
          <cell r="T1112" t="str">
            <v>ADJUDICADO</v>
          </cell>
        </row>
        <row r="1113">
          <cell r="F1113" t="str">
            <v>20000655 H1
LOTE 2</v>
          </cell>
          <cell r="G1113" t="str">
            <v>RNCC0858 ADQUIRIR EQUIPOS Y ELEMENTOS DE PROTECCION PERSONAL AUTOCONTENIDOS Y TRAJES ALUMINIZADOS  PARA LOS BOMBEROS POR LOTES</v>
          </cell>
          <cell r="H1113" t="str">
            <v>DIRECCIÓN SERVICIOS AEROPORTUARIOS</v>
          </cell>
          <cell r="I1113" t="str">
            <v>2020010119
2020018209</v>
          </cell>
          <cell r="J1113" t="str">
            <v>VER</v>
          </cell>
          <cell r="K1113" t="str">
            <v>INVERSIÓN</v>
          </cell>
          <cell r="L1113" t="str">
            <v>ANDRÉS LÓPEZ</v>
          </cell>
          <cell r="M1113" t="str">
            <v>Selección Abreviada Subasta Inversa</v>
          </cell>
          <cell r="N1113">
            <v>2268401964</v>
          </cell>
          <cell r="O1113">
            <v>0</v>
          </cell>
          <cell r="P1113"/>
          <cell r="Q1113">
            <v>1145</v>
          </cell>
          <cell r="R1113">
            <v>1476</v>
          </cell>
          <cell r="S1113" t="str">
            <v xml:space="preserve">KPN COLOMBIA S.A.S
</v>
          </cell>
          <cell r="T1113" t="str">
            <v>ADJUDICADO</v>
          </cell>
        </row>
        <row r="1114">
          <cell r="F1114" t="str">
            <v>20000655 H1
LOTE 3</v>
          </cell>
          <cell r="G1114" t="str">
            <v>RNCC0858 ADQUIRIR EQUIPOS Y ELEMENTOS DE PROTECCION PERSONAL AUTOCONTENIDOS Y TRAJES ALUMINIZADOS  PARA LOS BOMBEROS POR LOTES</v>
          </cell>
          <cell r="H1114" t="str">
            <v>DIRECCIÓN SERVICIOS AEROPORTUARIOS</v>
          </cell>
          <cell r="I1114" t="str">
            <v>2020010119
2020018209</v>
          </cell>
          <cell r="J1114"/>
          <cell r="K1114" t="str">
            <v>INVERSIÓN</v>
          </cell>
          <cell r="L1114" t="str">
            <v>ANDRÉS LÓPEZ</v>
          </cell>
          <cell r="M1114" t="str">
            <v>Selección Abreviada Subasta Inversa</v>
          </cell>
          <cell r="N1114">
            <v>2268401964</v>
          </cell>
          <cell r="O1114">
            <v>0</v>
          </cell>
          <cell r="P1114"/>
          <cell r="Q1114">
            <v>1145</v>
          </cell>
          <cell r="R1114">
            <v>1476</v>
          </cell>
          <cell r="S1114" t="str">
            <v xml:space="preserve">
ASPRESEG S.A.S</v>
          </cell>
          <cell r="T1114" t="str">
            <v>ADJUDICADO</v>
          </cell>
        </row>
        <row r="1115">
          <cell r="F1115" t="str">
            <v>20001011 H2
LOTE 2</v>
          </cell>
          <cell r="G1115" t="str">
            <v>RNCC1281 DOTACIÓN DE MOBILIARIO PARA LAS EDIFICACIONES DE LOS AEROPUERTOS DE SANTA MARTA, ARMENIA, MOMPOX Y SAN ANDRES (POR LOTES)</v>
          </cell>
          <cell r="H1115" t="str">
            <v>DIRECCIÓN DE INFRAESTRUCTURA AEROPORTUARIA</v>
          </cell>
          <cell r="I1115">
            <v>2020016370</v>
          </cell>
          <cell r="J1115"/>
          <cell r="K1115" t="str">
            <v>INVERSIÓN</v>
          </cell>
          <cell r="L1115" t="str">
            <v>ANDRÉS LÓPEZ</v>
          </cell>
          <cell r="M1115" t="str">
            <v>Selección Abreviada Subasta Inversa</v>
          </cell>
          <cell r="N1115">
            <v>2536270426</v>
          </cell>
          <cell r="O1115">
            <v>0</v>
          </cell>
          <cell r="P1115"/>
          <cell r="Q1115"/>
          <cell r="R1115"/>
          <cell r="S1115"/>
          <cell r="T1115" t="str">
            <v>BORRADORES PREPLIEGO</v>
          </cell>
        </row>
        <row r="1116">
          <cell r="F1116" t="str">
            <v>20001011 H2
LOTE 3</v>
          </cell>
          <cell r="G1116" t="str">
            <v>RNCC1281 DOTACIÓN DE MOBILIARIO PARA LAS EDIFICACIONES DE LOS AEROPUERTOS DE SANTA MARTA, ARMENIA, MOMPOX Y SAN ANDRES (POR LOTES)</v>
          </cell>
          <cell r="H1116" t="str">
            <v>DIRECCIÓN DE INFRAESTRUCTURA AEROPORTUARIA</v>
          </cell>
          <cell r="I1116">
            <v>2020016370</v>
          </cell>
          <cell r="J1116"/>
          <cell r="K1116" t="str">
            <v>INVERSIÓN</v>
          </cell>
          <cell r="L1116" t="str">
            <v>ANDRÉS LÓPEZ</v>
          </cell>
          <cell r="M1116" t="str">
            <v>Selección Abreviada Subasta Inversa</v>
          </cell>
          <cell r="N1116">
            <v>2536270426</v>
          </cell>
          <cell r="O1116">
            <v>0</v>
          </cell>
          <cell r="P1116"/>
          <cell r="Q1116"/>
          <cell r="R1116"/>
          <cell r="S1116"/>
          <cell r="T1116" t="str">
            <v>BORRADORES PREPLIEGO</v>
          </cell>
        </row>
        <row r="1117">
          <cell r="F1117" t="str">
            <v>20001011 H2
LOTE 4</v>
          </cell>
          <cell r="G1117" t="str">
            <v>RNCC1281 DOTACIÓN DE MOBILIARIO PARA LAS EDIFICACIONES DE LOS AEROPUERTOS DE SANTA MARTA, ARMENIA, MOMPOX Y SAN ANDRES (POR LOTES)</v>
          </cell>
          <cell r="H1117" t="str">
            <v>DIRECCIÓN DE INFRAESTRUCTURA AEROPORTUARIA</v>
          </cell>
          <cell r="I1117">
            <v>2020016370</v>
          </cell>
          <cell r="J1117"/>
          <cell r="K1117" t="str">
            <v>INVERSIÓN</v>
          </cell>
          <cell r="L1117" t="str">
            <v>ANDRÉS LÓPEZ</v>
          </cell>
          <cell r="M1117" t="str">
            <v>Selección Abreviada Subasta Inversa</v>
          </cell>
          <cell r="N1117">
            <v>2536270426</v>
          </cell>
          <cell r="O1117">
            <v>0</v>
          </cell>
          <cell r="P1117"/>
          <cell r="Q1117"/>
          <cell r="R1117"/>
          <cell r="S1117"/>
          <cell r="T1117" t="str">
            <v>BORRADORES PREPLIEGO</v>
          </cell>
        </row>
        <row r="1118">
          <cell r="F1118" t="str">
            <v>20001071 H1
LOTE 2</v>
          </cell>
          <cell r="G1118" t="str">
            <v xml:space="preserve">RNCC0859 ADQUIRIR EQUIPOS Y HERRAMIENTAS PARA BOMBEROS POR LOTES
</v>
          </cell>
          <cell r="H1118" t="str">
            <v>DIRECCIÓN DE INFRAESTRUCTURA AEROPORTUARIA</v>
          </cell>
          <cell r="I1118">
            <v>2020017975</v>
          </cell>
          <cell r="J1118"/>
          <cell r="K1118" t="str">
            <v>INVERSIÓN</v>
          </cell>
          <cell r="L1118" t="str">
            <v>ANDRÉS LÓPEZ</v>
          </cell>
          <cell r="M1118" t="str">
            <v>Selección Abreviada Subasta Inversa</v>
          </cell>
          <cell r="N1118">
            <v>1453690258</v>
          </cell>
          <cell r="O1118">
            <v>0</v>
          </cell>
          <cell r="P1118"/>
          <cell r="Q1118"/>
          <cell r="R1118"/>
          <cell r="S1118"/>
          <cell r="T1118" t="str">
            <v>BORRADORES PREPLIEGO</v>
          </cell>
        </row>
        <row r="1119">
          <cell r="F1119" t="str">
            <v>20001071 H1
LOTE 3</v>
          </cell>
          <cell r="G1119" t="str">
            <v xml:space="preserve">RNCC0859 ADQUIRIR EQUIPOS Y HERRAMIENTAS PARA BOMBEROS POR LOTES
</v>
          </cell>
          <cell r="H1119" t="str">
            <v>DIRECCIÓN DE INFRAESTRUCTURA AEROPORTUARIA</v>
          </cell>
          <cell r="I1119">
            <v>2020017975</v>
          </cell>
          <cell r="J1119"/>
          <cell r="K1119" t="str">
            <v>INVERSIÓN</v>
          </cell>
          <cell r="L1119" t="str">
            <v>ANDRÉS LÓPEZ</v>
          </cell>
          <cell r="M1119" t="str">
            <v>Selección Abreviada Subasta Inversa</v>
          </cell>
          <cell r="N1119">
            <v>1453690258</v>
          </cell>
          <cell r="O1119">
            <v>0</v>
          </cell>
          <cell r="P1119"/>
          <cell r="Q1119"/>
          <cell r="R1119"/>
          <cell r="S1119"/>
          <cell r="T1119" t="str">
            <v>BORRADORES PREPLIEGO</v>
          </cell>
        </row>
        <row r="1120">
          <cell r="F1120" t="str">
            <v>20001071 H1
LOTE 4</v>
          </cell>
          <cell r="G1120" t="str">
            <v xml:space="preserve">RNCC0859 ADQUIRIR EQUIPOS Y HERRAMIENTAS PARA BOMBEROS POR LOTES
</v>
          </cell>
          <cell r="H1120" t="str">
            <v>DIRECCIÓN DE INFRAESTRUCTURA AEROPORTUARIA</v>
          </cell>
          <cell r="I1120">
            <v>2020017975</v>
          </cell>
          <cell r="J1120"/>
          <cell r="K1120" t="str">
            <v>INVERSIÓN</v>
          </cell>
          <cell r="L1120" t="str">
            <v>ANDRÉS LÓPEZ</v>
          </cell>
          <cell r="M1120" t="str">
            <v>Selección Abreviada Subasta Inversa</v>
          </cell>
          <cell r="N1120">
            <v>1453690258</v>
          </cell>
          <cell r="O1120">
            <v>0</v>
          </cell>
          <cell r="P1120"/>
          <cell r="Q1120"/>
          <cell r="R1120"/>
          <cell r="S1120"/>
          <cell r="T1120" t="str">
            <v>BORRADORES PREPLIEGO</v>
          </cell>
        </row>
        <row r="1121">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cell r="I1121"/>
          <cell r="J1121" t="str">
            <v>VER</v>
          </cell>
          <cell r="K1121" t="str">
            <v>FUNCIONAMIENTO</v>
          </cell>
          <cell r="L1121" t="str">
            <v>MARIA LUCILA CONTRERAS</v>
          </cell>
          <cell r="M1121" t="str">
            <v>Contratación Directa - Prestación de Servicios</v>
          </cell>
          <cell r="N1121">
            <v>10400000</v>
          </cell>
          <cell r="O1121">
            <v>0</v>
          </cell>
          <cell r="P1121"/>
          <cell r="Q1121"/>
          <cell r="R1121"/>
          <cell r="S1121" t="str">
            <v>LUIS CARLOS PEÑA MARROQUIN</v>
          </cell>
          <cell r="T1121" t="str">
            <v>ADJUDICADO</v>
          </cell>
        </row>
        <row r="1122">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cell r="I1122"/>
          <cell r="J1122" t="str">
            <v>VER</v>
          </cell>
          <cell r="K1122" t="str">
            <v>FUNCIONAMIENTO</v>
          </cell>
          <cell r="L1122" t="str">
            <v>MARIA LUCILA CONTRERAS</v>
          </cell>
          <cell r="M1122" t="str">
            <v>Contratación Directa - Prestación de Servicios</v>
          </cell>
          <cell r="N1122">
            <v>10400000</v>
          </cell>
          <cell r="O1122">
            <v>0</v>
          </cell>
          <cell r="P1122"/>
          <cell r="Q1122"/>
          <cell r="R1122"/>
          <cell r="S1122" t="str">
            <v>JEISON CAMILO GALINDO IBAÑEZ</v>
          </cell>
          <cell r="T1122" t="str">
            <v>ADJUDICADO</v>
          </cell>
        </row>
        <row r="1123">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cell r="I1123"/>
          <cell r="J1123" t="str">
            <v>VER</v>
          </cell>
          <cell r="K1123" t="str">
            <v>FUNCIONAMIENTO</v>
          </cell>
          <cell r="L1123" t="str">
            <v>MARIA LUCILA CONTRERAS</v>
          </cell>
          <cell r="M1123" t="str">
            <v>Contratación Directa - Prestación de Servicios</v>
          </cell>
          <cell r="N1123">
            <v>32416667</v>
          </cell>
          <cell r="O1123">
            <v>0</v>
          </cell>
          <cell r="P1123"/>
          <cell r="Q1123"/>
          <cell r="R1123"/>
          <cell r="S1123" t="str">
            <v>JONH ALEXANDER PINZON HERNANDEZ</v>
          </cell>
          <cell r="T1123"/>
        </row>
        <row r="1124">
          <cell r="F1124" t="str">
            <v>20001084 H3</v>
          </cell>
          <cell r="G1124" t="str">
            <v>RNCC0518 PRESTAR EL SERVICIO PARA EL DISEÑO, IMPLEMENTACIÓN Y PUESTA EN FUNCIONAMIENTO DEL SERVICIO DE GESTION DE SEGURIDAD TIPO SOC (SECURITY OPERATION CENTER).(VF)</v>
          </cell>
          <cell r="H1124" t="str">
            <v>DIRECCIÓN INFORMÁTICA</v>
          </cell>
          <cell r="I1124">
            <v>2020019151</v>
          </cell>
          <cell r="J1124"/>
          <cell r="K1124" t="str">
            <v>INVERSIÓN</v>
          </cell>
          <cell r="L1124" t="str">
            <v>JORGE BUITRAGO</v>
          </cell>
          <cell r="M1124" t="str">
            <v>Concurso de Méritos Abierto</v>
          </cell>
          <cell r="N1124">
            <v>407204697</v>
          </cell>
          <cell r="O1124">
            <v>4406908990</v>
          </cell>
          <cell r="P1124"/>
          <cell r="Q1124"/>
          <cell r="R1124"/>
          <cell r="S1124"/>
          <cell r="T1124" t="str">
            <v>BORRADORES PREPLIEGO</v>
          </cell>
        </row>
        <row r="1125">
          <cell r="F1125" t="str">
            <v>20000785 H4
LOTE 2</v>
          </cell>
          <cell r="G1125" t="str">
            <v>RNCC0954 REALIZAR EL MANTENIMIENTO LADO AIRE Y LADO TIERRA DE AEROPUERTOS REGIONAL VALLE (POR LOTES)</v>
          </cell>
          <cell r="H1125" t="str">
            <v>DIRECCIÓN DE INFRAESTRUCTURA AEROPORTUARIA</v>
          </cell>
          <cell r="I1125">
            <v>2020011722</v>
          </cell>
          <cell r="J1125" t="str">
            <v>VER</v>
          </cell>
          <cell r="K1125" t="str">
            <v>INVERSIÓN</v>
          </cell>
          <cell r="L1125" t="str">
            <v>LINA DÁVILA</v>
          </cell>
          <cell r="M1125" t="str">
            <v>Licitación Pública</v>
          </cell>
          <cell r="N1125">
            <v>5186566700</v>
          </cell>
          <cell r="O1125">
            <v>0</v>
          </cell>
          <cell r="P1125" t="str">
            <v>20 por ciento</v>
          </cell>
          <cell r="Q1125" t="str">
            <v>RESOLUCIÓN DE APERTURA NO. 01231 DEL 18 DE JUNIO DE 2020</v>
          </cell>
          <cell r="R1125" t="str">
            <v>RESOLUCIÓN DE ADJUDICACIÓN NO. 01627 DEL 31 DE AGOSTO DE 2020</v>
          </cell>
          <cell r="S1125" t="str">
            <v>CONSORCIO ORIENTAL</v>
          </cell>
          <cell r="T1125" t="str">
            <v>ADJUDICADO</v>
          </cell>
        </row>
        <row r="1126">
          <cell r="F1126" t="str">
            <v>20000785 H4
LOTE 3</v>
          </cell>
          <cell r="G1126" t="str">
            <v>RNCC0954 REALIZAR EL MANTENIMIENTO LADO AIRE Y LADO TIERRA DE AEROPUERTOS REGIONAL VALLE (POR LOTES)</v>
          </cell>
          <cell r="H1126" t="str">
            <v>DIRECCIÓN DE INFRAESTRUCTURA AEROPORTUARIA</v>
          </cell>
          <cell r="I1126">
            <v>2020011722</v>
          </cell>
          <cell r="J1126" t="str">
            <v>VER</v>
          </cell>
          <cell r="K1126" t="str">
            <v>INVERSIÓN</v>
          </cell>
          <cell r="L1126" t="str">
            <v>LINA DÁVILA</v>
          </cell>
          <cell r="M1126" t="str">
            <v>Licitación Pública</v>
          </cell>
          <cell r="N1126">
            <v>5186566700</v>
          </cell>
          <cell r="O1126">
            <v>0</v>
          </cell>
          <cell r="P1126" t="str">
            <v>20 por ciento</v>
          </cell>
          <cell r="Q1126" t="str">
            <v>RESOLUCIÓN DE APERTURA NO. 01231 DEL 18 DE JUNIO DE 2020</v>
          </cell>
          <cell r="R1126" t="str">
            <v>RESOLUCIÓN DE ADJUDICACIÓN NO. 01627 DEL 31 DE AGOSTO DE 2020</v>
          </cell>
          <cell r="S1126" t="str">
            <v>VIACOL INGENIEROS CONTRATISTAS S.A.S</v>
          </cell>
          <cell r="T1126" t="str">
            <v>ADJUDICADO</v>
          </cell>
        </row>
        <row r="1127">
          <cell r="F1127" t="str">
            <v>20000785 H4
LOTE 4</v>
          </cell>
          <cell r="G1127" t="str">
            <v>RNCC0954 REALIZAR EL MANTENIMIENTO LADO AIRE Y LADO TIERRA DE AEROPUERTOS REGIONAL VALLE (POR LOTES)</v>
          </cell>
          <cell r="H1127" t="str">
            <v>DIRECCIÓN DE INFRAESTRUCTURA AEROPORTUARIA</v>
          </cell>
          <cell r="I1127">
            <v>2020011722</v>
          </cell>
          <cell r="J1127" t="str">
            <v>VER</v>
          </cell>
          <cell r="K1127" t="str">
            <v>INVERSIÓN</v>
          </cell>
          <cell r="L1127" t="str">
            <v>LINA DÁVILA</v>
          </cell>
          <cell r="M1127" t="str">
            <v>Licitación Pública</v>
          </cell>
          <cell r="N1127">
            <v>5186566700</v>
          </cell>
          <cell r="O1127">
            <v>0</v>
          </cell>
          <cell r="P1127" t="str">
            <v>20 por ciento</v>
          </cell>
          <cell r="Q1127" t="str">
            <v>RESOLUCIÓN DE APERTURA NO. 01231 DEL 18 DE JUNIO DE 2020</v>
          </cell>
          <cell r="R1127" t="str">
            <v>RESOLUCIÓN DE ADJUDICACIÓN NO. 01627 DEL 31 DE AGOSTO DE 2020</v>
          </cell>
          <cell r="S1127" t="str">
            <v>UNION  TEMPORAL AEROVALLE 2020</v>
          </cell>
          <cell r="T1127" t="str">
            <v>ADJUDICADO</v>
          </cell>
        </row>
        <row r="1128">
          <cell r="F1128" t="str">
            <v>20000785 H4
LOTE 5</v>
          </cell>
          <cell r="G1128" t="str">
            <v>RNCC0954 REALIZAR EL MANTENIMIENTO LADO AIRE Y LADO TIERRA DE AEROPUERTOS REGIONAL VALLE (POR LOTES)</v>
          </cell>
          <cell r="H1128" t="str">
            <v>DIRECCIÓN DE INFRAESTRUCTURA AEROPORTUARIA</v>
          </cell>
          <cell r="I1128">
            <v>2020011722</v>
          </cell>
          <cell r="J1128" t="str">
            <v>VER</v>
          </cell>
          <cell r="K1128" t="str">
            <v>INVERSIÓN</v>
          </cell>
          <cell r="L1128" t="str">
            <v>LINA DÁVILA</v>
          </cell>
          <cell r="M1128" t="str">
            <v>Licitación Pública</v>
          </cell>
          <cell r="N1128">
            <v>5186566700</v>
          </cell>
          <cell r="O1128">
            <v>0</v>
          </cell>
          <cell r="P1128" t="str">
            <v>20 por ciento</v>
          </cell>
          <cell r="Q1128" t="str">
            <v>RESOLUCIÓN DE APERTURA NO. 01231 DEL 18 DE JUNIO DE 2020</v>
          </cell>
          <cell r="R1128" t="str">
            <v>RESOLUCIÓN DE ADJUDICACIÓN NO. 01627 DEL 31 DE AGOSTO DE 2020</v>
          </cell>
          <cell r="S1128" t="str">
            <v>CARLOS FERNANDO CORDOBA AVILES</v>
          </cell>
          <cell r="T1128" t="str">
            <v>ADJUDICADO</v>
          </cell>
        </row>
        <row r="1129">
          <cell r="F1129" t="str">
            <v>20000791 H3
LOTE 2</v>
          </cell>
          <cell r="G1129" t="str">
            <v>RNCC0955 REALIZAR LA INTERVENTORIA INTEGRAL AL  MANTENIMIENTO LADO AIRE Y LADO TIERRA DE AEROPUERTOS REGIONAL VALLE (POR LOTES)</v>
          </cell>
          <cell r="H1129" t="str">
            <v>DIRECCIÓN DE INFRAESTRUCTURA AEROPORTUARIA</v>
          </cell>
          <cell r="I1129">
            <v>2020012069</v>
          </cell>
          <cell r="J1129" t="str">
            <v>VER</v>
          </cell>
          <cell r="K1129" t="str">
            <v>INVERSIÓN</v>
          </cell>
          <cell r="L1129" t="str">
            <v>LINA DÁVILA</v>
          </cell>
          <cell r="M1129" t="str">
            <v>Concurso de Méritos Abierto</v>
          </cell>
          <cell r="N1129">
            <v>737767460</v>
          </cell>
          <cell r="O1129">
            <v>0</v>
          </cell>
          <cell r="P1129" t="str">
            <v>NA</v>
          </cell>
          <cell r="Q1129" t="str">
            <v>RESOLUCION DE APERTURA NO. 01295 DEL 02 DE JULIO.</v>
          </cell>
          <cell r="R1129" t="str">
            <v>RESOLUCIÓN DE ADJUDICACIÓN NO. 01649 DEL 02 DE SEPTIEMBRE DE 2020</v>
          </cell>
          <cell r="S1129" t="str">
            <v>CONSULTORES DE INGENIERIA UG21 SL SUCURSAL EN COLOMBIA</v>
          </cell>
          <cell r="T1129" t="str">
            <v>ADJUDICADO</v>
          </cell>
        </row>
        <row r="1130">
          <cell r="F1130" t="str">
            <v>20000791 H3
LOTE 3</v>
          </cell>
          <cell r="G1130" t="str">
            <v>RNCC0955 REALIZAR LA INTERVENTORIA INTEGRAL AL  MANTENIMIENTO LADO AIRE Y LADO TIERRA DE AEROPUERTOS REGIONAL VALLE (POR LOTES)</v>
          </cell>
          <cell r="H1130" t="str">
            <v>DIRECCIÓN DE INFRAESTRUCTURA AEROPORTUARIA</v>
          </cell>
          <cell r="I1130">
            <v>2020012069</v>
          </cell>
          <cell r="J1130" t="str">
            <v>VER</v>
          </cell>
          <cell r="K1130" t="str">
            <v>INVERSIÓN</v>
          </cell>
          <cell r="L1130" t="str">
            <v>LINA DÁVILA</v>
          </cell>
          <cell r="M1130" t="str">
            <v>Concurso de Méritos Abierto</v>
          </cell>
          <cell r="N1130">
            <v>737767460</v>
          </cell>
          <cell r="O1130">
            <v>0</v>
          </cell>
          <cell r="P1130" t="str">
            <v>NA</v>
          </cell>
          <cell r="Q1130" t="str">
            <v>RESOLUCION DE APERTURA NO. 01295 DEL 02 DE JULIO.</v>
          </cell>
          <cell r="R1130" t="str">
            <v>RESOLUCIÓN DE ADJUDICACIÓN NO. 01649 DEL 02 DE SEPTIEMBRE DE 2020</v>
          </cell>
          <cell r="S1130" t="str">
            <v>CONSORCIO INTERVENTOR MP</v>
          </cell>
          <cell r="T1130" t="str">
            <v>ADJUDICADO</v>
          </cell>
        </row>
        <row r="1131">
          <cell r="F1131" t="str">
            <v>20000791 H3
LOTE 4</v>
          </cell>
          <cell r="G1131" t="str">
            <v>RNCC0955 REALIZAR LA INTERVENTORIA INTEGRAL AL  MANTENIMIENTO LADO AIRE Y LADO TIERRA DE AEROPUERTOS REGIONAL VALLE (POR LOTES)</v>
          </cell>
          <cell r="H1131" t="str">
            <v>DIRECCIÓN DE INFRAESTRUCTURA AEROPORTUARIA</v>
          </cell>
          <cell r="I1131">
            <v>2020012069</v>
          </cell>
          <cell r="J1131" t="str">
            <v>VER</v>
          </cell>
          <cell r="K1131" t="str">
            <v>INVERSIÓN</v>
          </cell>
          <cell r="L1131" t="str">
            <v>ADRIANA MARIA GÓMEZ CARO</v>
          </cell>
          <cell r="M1131" t="str">
            <v>Concurso de Méritos Abierto</v>
          </cell>
          <cell r="N1131">
            <v>737767460</v>
          </cell>
          <cell r="O1131">
            <v>0</v>
          </cell>
          <cell r="P1131" t="str">
            <v>NA</v>
          </cell>
          <cell r="Q1131" t="str">
            <v>RESOLUCION DE APERTURA NO. 01295 DEL 02 DE JULIO.</v>
          </cell>
          <cell r="R1131" t="str">
            <v>RESOLUCIÓN DE ADJUDICACIÓN NO. 01649 DEL 02 DE SEPTIEMBRE DE 2020</v>
          </cell>
          <cell r="S1131" t="str">
            <v>CONSORCIO AEROVIALES</v>
          </cell>
          <cell r="T1131" t="str">
            <v>ADJUDICADO</v>
          </cell>
        </row>
        <row r="1132">
          <cell r="F1132" t="str">
            <v>20000791 H3
LOTE 5</v>
          </cell>
          <cell r="G1132" t="str">
            <v>RNCC0955 REALIZAR LA INTERVENTORIA INTEGRAL AL  MANTENIMIENTO LADO AIRE Y LADO TIERRA DE AEROPUERTOS REGIONAL VALLE (POR LOTES)</v>
          </cell>
          <cell r="H1132" t="str">
            <v>DIRECCIÓN DE INFRAESTRUCTURA AEROPORTUARIA</v>
          </cell>
          <cell r="I1132">
            <v>2020012069</v>
          </cell>
          <cell r="J1132" t="str">
            <v>VER</v>
          </cell>
          <cell r="K1132" t="str">
            <v>INVERSIÓN</v>
          </cell>
          <cell r="L1132" t="str">
            <v>LINA DÁVILA</v>
          </cell>
          <cell r="M1132" t="str">
            <v>Concurso de Méritos Abierto</v>
          </cell>
          <cell r="N1132">
            <v>737767460</v>
          </cell>
          <cell r="O1132">
            <v>0</v>
          </cell>
          <cell r="P1132" t="str">
            <v>NA</v>
          </cell>
          <cell r="Q1132" t="str">
            <v>RESOLUCION DE APERTURA NO. 01295 DEL 02 DE JULIO.</v>
          </cell>
          <cell r="R1132" t="str">
            <v>RESOLUCIÓN DE ADJUDICACIÓN NO. 01649 DEL 02 DE SEPTIEMBRE DE 2020</v>
          </cell>
          <cell r="S1132" t="str">
            <v>CONSTRU CONSULTORIA S.A.S</v>
          </cell>
          <cell r="T1132" t="str">
            <v>ADJUDICADO</v>
          </cell>
        </row>
        <row r="1133">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cell r="I1133">
            <v>2020014944</v>
          </cell>
          <cell r="J1133" t="str">
            <v>VER</v>
          </cell>
          <cell r="K1133" t="str">
            <v>INVERSIÓN</v>
          </cell>
          <cell r="L1133" t="str">
            <v>LINA DÁVILA</v>
          </cell>
          <cell r="M1133" t="str">
            <v>Licitación Pública</v>
          </cell>
          <cell r="N1133">
            <v>940226500</v>
          </cell>
          <cell r="O1133">
            <v>0</v>
          </cell>
          <cell r="P1133" t="str">
            <v>NA</v>
          </cell>
          <cell r="Q1133" t="str">
            <v>RESOLUCIÓN DE APERTURA NO. 01557 DEL 18 DE AGOSTO DE 2020.</v>
          </cell>
          <cell r="R1133" t="str">
            <v>RESOLUCION DE ADJUDICACION NO. 01879 DEL 30 DE SEPTIEMBRE</v>
          </cell>
          <cell r="S1133" t="str">
            <v>UNION TEMPORAL FORMACION CIDOR U CESAR</v>
          </cell>
          <cell r="T1133" t="str">
            <v>ADJUDICADO</v>
          </cell>
        </row>
        <row r="1134">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cell r="I1134">
            <v>2020014944</v>
          </cell>
          <cell r="J1134" t="str">
            <v>VER</v>
          </cell>
          <cell r="K1134" t="str">
            <v>INVERSIÓN</v>
          </cell>
          <cell r="L1134" t="str">
            <v>LINA DÁVILA</v>
          </cell>
          <cell r="M1134" t="str">
            <v>Licitación Pública</v>
          </cell>
          <cell r="N1134">
            <v>940226500</v>
          </cell>
          <cell r="O1134">
            <v>0</v>
          </cell>
          <cell r="P1134" t="str">
            <v>NA</v>
          </cell>
          <cell r="Q1134" t="str">
            <v>RESOLUCIÓN DE APERTURA NO. 01557 DEL 18 DE AGOSTO DE 2020.</v>
          </cell>
          <cell r="R1134" t="str">
            <v>RESOLUCION DE ADJUDICACION NO. 01879 DEL 30 DE SEPTIEMBRE</v>
          </cell>
          <cell r="S1134" t="str">
            <v>UNIVERSIDAD SERGIO ARBOLEDA</v>
          </cell>
          <cell r="T1134" t="str">
            <v>ADJUDICADO</v>
          </cell>
        </row>
        <row r="1135">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cell r="I1135">
            <v>2020014944</v>
          </cell>
          <cell r="J1135" t="str">
            <v>VER</v>
          </cell>
          <cell r="K1135" t="str">
            <v>INVERSIÓN</v>
          </cell>
          <cell r="L1135" t="str">
            <v>LINA DÁVILA</v>
          </cell>
          <cell r="M1135" t="str">
            <v>Licitación Pública</v>
          </cell>
          <cell r="N1135">
            <v>940226500</v>
          </cell>
          <cell r="O1135">
            <v>0</v>
          </cell>
          <cell r="P1135" t="str">
            <v>NA</v>
          </cell>
          <cell r="Q1135" t="str">
            <v>RESOLUCIÓN DE APERTURA NO. 01557 DEL 18 DE AGOSTO DE 2020.</v>
          </cell>
          <cell r="R1135" t="str">
            <v>RESOLUCION DE ADJUDICACION NO. 01879 DEL 30 DE SEPTIEMBRE</v>
          </cell>
          <cell r="S1135" t="str">
            <v>UNIVERSIDAD PONTIFICIA BOLIVARIANA</v>
          </cell>
          <cell r="T1135" t="str">
            <v>ADJUDICADO</v>
          </cell>
        </row>
        <row r="1136">
          <cell r="F1136" t="str">
            <v>20001085 H3</v>
          </cell>
          <cell r="G1136" t="str">
            <v>RNCC0536 SOPORTAR Y MANTENER LA PLATAFORMA HOPEX</v>
          </cell>
          <cell r="H1136" t="str">
            <v>DIRECCIÓN INFORMÁTICA</v>
          </cell>
          <cell r="I1136" t="str">
            <v>ver observación</v>
          </cell>
          <cell r="J1136" t="str">
            <v>VER</v>
          </cell>
          <cell r="K1136" t="str">
            <v>INVERSIÓN</v>
          </cell>
          <cell r="L1136" t="str">
            <v>EDNA VALENZUELA</v>
          </cell>
          <cell r="M1136" t="str">
            <v>Selección Abreviada de Menor Cuantía</v>
          </cell>
          <cell r="N1136">
            <v>288408927</v>
          </cell>
          <cell r="O1136">
            <v>0</v>
          </cell>
          <cell r="P1136" t="str">
            <v>N/A</v>
          </cell>
          <cell r="Q1136" t="str">
            <v>(01872) 29 de septiembre de 2020</v>
          </cell>
          <cell r="R1136"/>
          <cell r="S1136"/>
          <cell r="T1136" t="str">
            <v>ADENDA</v>
          </cell>
        </row>
        <row r="1137">
          <cell r="F1137" t="str">
            <v>20001086 H3
LOTE 1</v>
          </cell>
          <cell r="G1137" t="str">
            <v>RNCC0856 REALIZAR EL MANTENIMIENTO, ESTERILIZACION DE LOS EQUIPOS BIOMEDICOS  Y LA RECARGA DE LAS BALAS DE OXIGENO DE LAS SANIDADES AEROPORTUARIAS</v>
          </cell>
          <cell r="H1137" t="str">
            <v>DIRECCIÓN SERVICIOS AEROPORTUARIOS</v>
          </cell>
          <cell r="I1137">
            <v>2020016716</v>
          </cell>
          <cell r="J1137" t="str">
            <v>VER</v>
          </cell>
          <cell r="K1137" t="str">
            <v>INVERSIÓN</v>
          </cell>
          <cell r="L1137" t="str">
            <v>EDNA VALENZUELA</v>
          </cell>
          <cell r="M1137" t="str">
            <v>Mínima Cuantía</v>
          </cell>
          <cell r="N1137">
            <v>85872177</v>
          </cell>
          <cell r="O1137">
            <v>0</v>
          </cell>
          <cell r="P1137" t="str">
            <v>N/A</v>
          </cell>
          <cell r="Q1137" t="str">
            <v>INVITACIÓN PÚBLICA 7 DE SEPTIEMBRE DE 2020</v>
          </cell>
          <cell r="R1137" t="str">
            <v>COMUNICADO DE ACEPTACIÓN DE OFERTA 3205. - 2020027711
DEL 21 DE SEPTIEMBRE 2020</v>
          </cell>
          <cell r="S1137" t="str">
            <v>CENTRAL MÉDICA DE DIAGNÓSTICO SOCIEDAD POR ACCIONES SAS</v>
          </cell>
          <cell r="T1137" t="str">
            <v>CELEBRADO</v>
          </cell>
        </row>
        <row r="1138">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cell r="I1138">
            <v>2020018664</v>
          </cell>
          <cell r="J1138" t="str">
            <v>VER</v>
          </cell>
          <cell r="K1138" t="str">
            <v>INVERSIÓN</v>
          </cell>
          <cell r="L1138" t="str">
            <v>ARTURO NIÑO</v>
          </cell>
          <cell r="M1138" t="str">
            <v>Contratación Directa</v>
          </cell>
          <cell r="N1138">
            <v>140000000</v>
          </cell>
          <cell r="O1138">
            <v>0</v>
          </cell>
          <cell r="P1138" t="str">
            <v>N/A</v>
          </cell>
          <cell r="Q1138" t="str">
            <v>N/A</v>
          </cell>
          <cell r="R1138" t="str">
            <v>N/A</v>
          </cell>
          <cell r="S1138" t="str">
            <v>CAJA DE COMPENSACIÓN FAMILIAR - COMFAMA</v>
          </cell>
          <cell r="T1138" t="str">
            <v>ADJUDICADO</v>
          </cell>
        </row>
        <row r="1139">
          <cell r="F1139" t="str">
            <v>20001088 H3</v>
          </cell>
          <cell r="G1139" t="str">
            <v>RNCC0508 ADQUIRIR LICENCIAS DE SOFTWARE ESPECÍFICO – ORACLE</v>
          </cell>
          <cell r="H1139" t="str">
            <v>DIRECCIÓN INFORMÁTICA</v>
          </cell>
          <cell r="I1139">
            <v>2020018539</v>
          </cell>
          <cell r="J1139"/>
          <cell r="K1139" t="str">
            <v>INVERSIÓN</v>
          </cell>
          <cell r="L1139" t="str">
            <v>ARTURO NIÑO</v>
          </cell>
          <cell r="M1139" t="str">
            <v>Selección Abreviada  - Acuerdo Marco</v>
          </cell>
          <cell r="N1139">
            <v>2795930665</v>
          </cell>
          <cell r="O1139">
            <v>0</v>
          </cell>
          <cell r="P1139" t="str">
            <v>N/A</v>
          </cell>
          <cell r="Q1139" t="str">
            <v>N/A</v>
          </cell>
          <cell r="R1139" t="str">
            <v>N/A</v>
          </cell>
          <cell r="S1139"/>
          <cell r="T1139"/>
        </row>
        <row r="1140">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cell r="I1140">
            <v>2020018800</v>
          </cell>
          <cell r="J1140" t="str">
            <v>VER</v>
          </cell>
          <cell r="K1140" t="str">
            <v>INVERSIÓN</v>
          </cell>
          <cell r="L1140" t="str">
            <v>ARIADNE DURÁN</v>
          </cell>
          <cell r="M1140" t="str">
            <v>Licitación Pública</v>
          </cell>
          <cell r="N1140">
            <v>12352000000</v>
          </cell>
          <cell r="O1140">
            <v>40553259849</v>
          </cell>
          <cell r="P1140"/>
          <cell r="Q1140"/>
          <cell r="R1140"/>
          <cell r="S1140"/>
          <cell r="T1140" t="str">
            <v>BORRADORES PREPLIEGO</v>
          </cell>
        </row>
        <row r="1141">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cell r="I1141">
            <v>2020019034</v>
          </cell>
          <cell r="J1141" t="str">
            <v>VER</v>
          </cell>
          <cell r="K1141" t="str">
            <v>INVERSIÓN</v>
          </cell>
          <cell r="L1141" t="str">
            <v>ARIADNE DURÁN</v>
          </cell>
          <cell r="M1141" t="str">
            <v>Concurso de Méritos Abierto</v>
          </cell>
          <cell r="N1141">
            <v>197766849</v>
          </cell>
          <cell r="O1141">
            <v>0</v>
          </cell>
          <cell r="P1141"/>
          <cell r="Q1141" t="str">
            <v>RESOLUCION DE APERTURA 01942 DEL 07 DE OCTUBRE DE 2020</v>
          </cell>
          <cell r="R1141"/>
          <cell r="S1141"/>
          <cell r="T1141" t="str">
            <v>DEFINITIVO PLIEGOS DEFINITIVOS</v>
          </cell>
        </row>
        <row r="1142">
          <cell r="F1142" t="str">
            <v>20001091 H3</v>
          </cell>
          <cell r="G1142" t="str">
            <v>RVLC0777 REALIZAR EL MANTENIMIENTO PREVENTIVO Y CORRECTIVO INCLUYE SUMINISTRO DE REPUESTOS Y REVISION TECNICOMECANICA DE LOS VEHICULOS REGIONAL VALLE</v>
          </cell>
          <cell r="H1142" t="str">
            <v>REGIONAL VALLE</v>
          </cell>
          <cell r="I1142" t="str">
            <v>NA</v>
          </cell>
          <cell r="J1142" t="str">
            <v>VER</v>
          </cell>
          <cell r="K1142" t="str">
            <v>INVERSIÓN</v>
          </cell>
          <cell r="L1142"/>
          <cell r="M1142" t="str">
            <v>Selección Abreviada de Menor Cuantía</v>
          </cell>
          <cell r="N1142">
            <v>230400000</v>
          </cell>
          <cell r="O1142">
            <v>0</v>
          </cell>
          <cell r="P1142"/>
          <cell r="Q1142"/>
          <cell r="R1142"/>
          <cell r="S1142"/>
          <cell r="T1142"/>
        </row>
        <row r="1143">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cell r="I1143">
            <v>2020019619</v>
          </cell>
          <cell r="J1143"/>
          <cell r="K1143" t="str">
            <v>INVERSIÓN</v>
          </cell>
          <cell r="L1143" t="str">
            <v>ARTURO NIÑO</v>
          </cell>
          <cell r="M1143" t="str">
            <v>Contratación Directa</v>
          </cell>
          <cell r="N1143">
            <v>150000000</v>
          </cell>
          <cell r="O1143">
            <v>0</v>
          </cell>
          <cell r="P1143" t="str">
            <v>N/A</v>
          </cell>
          <cell r="Q1143" t="str">
            <v>N/A</v>
          </cell>
          <cell r="R1143" t="str">
            <v>N/A</v>
          </cell>
          <cell r="S1143" t="str">
            <v>CAJA DE COMPENSACION FAMILIAR DEL VALLE DEL CAUCA - COMFAMILIAR ANDI - COMFANDI</v>
          </cell>
          <cell r="T1143" t="str">
            <v>ADJUDICADO</v>
          </cell>
        </row>
        <row r="1144">
          <cell r="F1144" t="str">
            <v>20001093 H3</v>
          </cell>
          <cell r="G1144" t="str">
            <v>RNCC0523 SOPORTAR Y ADMINISTRAR LOS PORTALES - GRANJA DE SHAREPOINT</v>
          </cell>
          <cell r="H1144" t="str">
            <v>DIRECCIÓN INFORMÁTICA</v>
          </cell>
          <cell r="I1144">
            <v>2020019368</v>
          </cell>
          <cell r="J1144" t="str">
            <v>VER</v>
          </cell>
          <cell r="K1144" t="str">
            <v>INVERSIÓN</v>
          </cell>
          <cell r="L1144" t="str">
            <v>ARTURO NIÑO</v>
          </cell>
          <cell r="M1144" t="str">
            <v>Selección Abreviada de Menor Cuantía</v>
          </cell>
          <cell r="N1144">
            <v>131871833</v>
          </cell>
          <cell r="O1144">
            <v>0</v>
          </cell>
          <cell r="P1144" t="str">
            <v>N/A</v>
          </cell>
          <cell r="Q1144"/>
          <cell r="R1144"/>
          <cell r="S1144"/>
          <cell r="T1144" t="str">
            <v>DEFINITIVO PLIEGOS DEFINITIVOS</v>
          </cell>
        </row>
        <row r="1145">
          <cell r="F1145" t="str">
            <v>20001094 H1</v>
          </cell>
          <cell r="G1145" t="str">
            <v>RCNC0747 SUMINISTRAR, MANTENER Y RECARGAR  LOS EXTINTORES PARA LOS AEROPUERTOS Y ESTACIONES INCLUIDO CGAC Y CNA ADSCRITOS A LA REGIONAL CUNDINAMARCA.</v>
          </cell>
          <cell r="H1145" t="str">
            <v>REGIONAL CUNDINAMARCA</v>
          </cell>
          <cell r="I1145" t="str">
            <v>NA</v>
          </cell>
          <cell r="J1145"/>
          <cell r="K1145" t="str">
            <v>INVERSIÓN</v>
          </cell>
          <cell r="L1145"/>
          <cell r="M1145" t="str">
            <v>Selección Abreviada  - Acuerdo Marco</v>
          </cell>
          <cell r="N1145">
            <v>136251252</v>
          </cell>
          <cell r="O1145">
            <v>0</v>
          </cell>
          <cell r="P1145"/>
          <cell r="Q1145"/>
          <cell r="R1145"/>
          <cell r="S1145"/>
          <cell r="T1145"/>
        </row>
        <row r="1146">
          <cell r="F1146" t="str">
            <v>20001095 H1</v>
          </cell>
          <cell r="G1146" t="str">
            <v>RNCC1258 ADQUIRIR AMPLIFICADORES LNA CA56-294</v>
          </cell>
          <cell r="H1146" t="str">
            <v>DIRECCIÓN TELECOMUNICACIONES Y AYUDAS NAVEGACION AEREA</v>
          </cell>
          <cell r="I1146">
            <v>2020018385</v>
          </cell>
          <cell r="J1146" t="str">
            <v>VER</v>
          </cell>
          <cell r="K1146" t="str">
            <v>INVERSIÓN</v>
          </cell>
          <cell r="L1146" t="str">
            <v>JORGE BUITRAGO</v>
          </cell>
          <cell r="M1146" t="str">
            <v>Mínima Cuantía</v>
          </cell>
          <cell r="N1146">
            <v>49504000</v>
          </cell>
          <cell r="O1146">
            <v>0</v>
          </cell>
          <cell r="P1146" t="str">
            <v>N/A</v>
          </cell>
          <cell r="Q1146" t="str">
            <v>Invitación pública publicada el 09/09/2020</v>
          </cell>
          <cell r="R1146"/>
          <cell r="S1146"/>
          <cell r="T1146" t="str">
            <v>EVALUACIÓN PRELIMINAR</v>
          </cell>
        </row>
        <row r="1147">
          <cell r="F1147" t="str">
            <v>20001096 H2</v>
          </cell>
          <cell r="G1147" t="str">
            <v>RNCC0509 ADQUIRIR, INSTALAR Y COLOCAR EN FUNCIONAMIENTO EQUIPOS SERVIDORES.</v>
          </cell>
          <cell r="H1147" t="str">
            <v>DIRECCIÓN INFORMÁTICA</v>
          </cell>
          <cell r="I1147">
            <v>2020019959</v>
          </cell>
          <cell r="J1147" t="str">
            <v>VER</v>
          </cell>
          <cell r="K1147" t="str">
            <v>INVERSIÓN</v>
          </cell>
          <cell r="L1147" t="str">
            <v>ANDRÉS LÓPEZ</v>
          </cell>
          <cell r="M1147" t="str">
            <v>Selección Abreviada Subasta Inversa</v>
          </cell>
          <cell r="N1147">
            <v>1514903408</v>
          </cell>
          <cell r="O1147">
            <v>0</v>
          </cell>
          <cell r="P1147"/>
          <cell r="Q1147"/>
          <cell r="R1147"/>
          <cell r="S1147"/>
          <cell r="T1147" t="str">
            <v>BORRADORES PREPLIEGO</v>
          </cell>
        </row>
        <row r="1148">
          <cell r="F1148" t="str">
            <v>20001097 H3      LOTE 1</v>
          </cell>
          <cell r="G1148" t="str">
            <v>RNCC0966 REALIZAR LOS ESTUDIOS Y DISEÑOS PARA LA REHABILITACIÓN Y CONSTRUCCIÓN DE INFRAESTRUCTURA LADO AIRE DE AEROPUERTOS REGIONAL CUNDINAMARCA (POR LOTES)</v>
          </cell>
          <cell r="H1148" t="str">
            <v>DIRECCIÓN DE INFRAESTRUCTURA AEROPORTUARIA</v>
          </cell>
          <cell r="I1148">
            <v>2020019005</v>
          </cell>
          <cell r="J1148"/>
          <cell r="K1148" t="str">
            <v>INVERSIÓN</v>
          </cell>
          <cell r="L1148" t="str">
            <v>SILVIA JULIANA ARÉVALO</v>
          </cell>
          <cell r="M1148" t="str">
            <v>Concurso de Méritos Abierto</v>
          </cell>
          <cell r="N1148">
            <v>150000000</v>
          </cell>
          <cell r="O1148">
            <v>850000000</v>
          </cell>
          <cell r="P1148"/>
          <cell r="Q1148"/>
          <cell r="R1148"/>
          <cell r="S1148"/>
          <cell r="T1148" t="str">
            <v>BORRADORES PREPLIEGO</v>
          </cell>
        </row>
        <row r="1149">
          <cell r="F1149" t="str">
            <v>20001098 H3      LOTE 1</v>
          </cell>
          <cell r="G1149" t="str">
            <v>RNCC0967 REALIZAR LA INTERVENTORIA INTEGRAL A LOS ESTUDIOS Y DISEÑOS PARA LA REHABILITACIÓN Y CONSTRUCCIÓN DE INFRAESTRUCTURA LADO AIRE DE AEROPUERTOS REGIONAL CUNDINAMARCA (POR LOTES)</v>
          </cell>
          <cell r="H1149" t="str">
            <v>DIRECCIÓN DE INFRAESTRUCTURA AEROPORTUARIA</v>
          </cell>
          <cell r="I1149">
            <v>2020019321</v>
          </cell>
          <cell r="J1149"/>
          <cell r="K1149" t="str">
            <v>INVERSIÓN</v>
          </cell>
          <cell r="L1149" t="str">
            <v>SILVIA JULIANA ARÉVALO</v>
          </cell>
          <cell r="M1149" t="str">
            <v>Concurso de Méritos Abierto</v>
          </cell>
          <cell r="N1149">
            <v>37500000</v>
          </cell>
          <cell r="O1149">
            <v>262500000</v>
          </cell>
          <cell r="P1149"/>
          <cell r="Q1149"/>
          <cell r="R1149"/>
          <cell r="S1149"/>
          <cell r="T1149" t="str">
            <v>BORRADORES PREPLIEGO</v>
          </cell>
        </row>
        <row r="1150">
          <cell r="F1150" t="str">
            <v>20001099 H3</v>
          </cell>
          <cell r="G1150" t="str">
            <v>RNCC1324 BRINDAR ASESORÍA TÉCNICA ESPECIALIZADA PARA EL FORTALECIMIENTO INSTITUCIONAL EN TEMAS RELACIONADOS CON LA SEGURIDAD OPERACIONAL Y NORMATIVIDAD AERONÁUTICA Y DOCUMENTOS METODOLÓGICOS</v>
          </cell>
          <cell r="H1150" t="str">
            <v>SECRETARIA SEGURIDAD OPERACIONAL AÉREA</v>
          </cell>
          <cell r="I1150" t="str">
            <v>Ver observación</v>
          </cell>
          <cell r="J1150"/>
          <cell r="K1150" t="str">
            <v>INVERSIÓN</v>
          </cell>
          <cell r="L1150" t="str">
            <v>MARIA DEL PILAR MEDINA</v>
          </cell>
          <cell r="M1150" t="str">
            <v>Contratación Directa - Prestación de Servicios</v>
          </cell>
          <cell r="N1150">
            <v>19874331</v>
          </cell>
          <cell r="O1150">
            <v>0</v>
          </cell>
          <cell r="P1150"/>
          <cell r="Q1150"/>
          <cell r="R1150"/>
          <cell r="S1150" t="str">
            <v>CARLOS FABIÁN NIETO SAMACA</v>
          </cell>
          <cell r="T1150" t="str">
            <v>CELEBRADO</v>
          </cell>
        </row>
        <row r="1151">
          <cell r="F1151" t="str">
            <v>20000649 H3 
LOTE 2</v>
          </cell>
          <cell r="G1151" t="str">
            <v>RNCC0549 PRESTAR SERVICIOS MEDICOS OCUPACIONALES  A LOS SERVIDORES PUBLICOS DE LA AEROCIVIL A NIVEL NACIONAL</v>
          </cell>
          <cell r="H1151" t="str">
            <v>GRUPO DE GESTIÓN Y SEGURIDAD EN EL TRABAJO</v>
          </cell>
          <cell r="I1151" t="str">
            <v>2020008089
2020016113</v>
          </cell>
          <cell r="J1151"/>
          <cell r="K1151" t="str">
            <v>INVERSIÓN</v>
          </cell>
          <cell r="L1151" t="str">
            <v>JORGE BUITRAGO</v>
          </cell>
          <cell r="M1151" t="str">
            <v>Selección Abreviada de Menor Cuantía</v>
          </cell>
          <cell r="N1151">
            <v>787000000</v>
          </cell>
          <cell r="O1151">
            <v>0</v>
          </cell>
          <cell r="P1151" t="str">
            <v>N/A</v>
          </cell>
          <cell r="Q1151" t="str">
            <v>RESOLUCIÓN DE APERTURA 01002 DEL 08 DE MAYO DE 2020</v>
          </cell>
          <cell r="R1151" t="str">
            <v>RESOLUCIÓN 01230 DEL 18 DE JUNIO DE 2020, ADJUDICA LOTE 2 POR VALOR DE $105.740.000</v>
          </cell>
          <cell r="S1151" t="str">
            <v>EVALÚA SALUD IPS S.A.S.</v>
          </cell>
          <cell r="T1151" t="str">
            <v>ADJUDICADO</v>
          </cell>
        </row>
        <row r="1152">
          <cell r="F1152" t="str">
            <v>20000649 H3 
LOTE 3</v>
          </cell>
          <cell r="G1152" t="str">
            <v>RNCC0549 PRESTAR SERVICIOS MEDICOS OCUPACIONALES  A LOS SERVIDORES PUBLICOS DE LA AEROCIVIL A NIVEL NACIONAL</v>
          </cell>
          <cell r="H1152" t="str">
            <v>GRUPO DE GESTIÓN Y SEGURIDAD EN EL TRABAJO</v>
          </cell>
          <cell r="I1152" t="str">
            <v>2020008089
2020016113</v>
          </cell>
          <cell r="J1152"/>
          <cell r="K1152" t="str">
            <v>INVERSIÓN</v>
          </cell>
          <cell r="L1152" t="str">
            <v>JORGE BUITRAGO</v>
          </cell>
          <cell r="M1152" t="str">
            <v>Selección Abreviada de Menor Cuantía</v>
          </cell>
          <cell r="N1152">
            <v>787000000</v>
          </cell>
          <cell r="O1152">
            <v>0</v>
          </cell>
          <cell r="P1152" t="str">
            <v>N/A</v>
          </cell>
          <cell r="Q1152" t="str">
            <v>RESOLUCIÓN DE APERTURA 01002 DEL 08 DE MAYO DE 2020</v>
          </cell>
          <cell r="R1152" t="str">
            <v>RESOLUCIÓN 01230 DEL 18 DE JUNIO DE 2020, ADJUDICA LOTE 3 POR VALOR DE $168.001.500</v>
          </cell>
          <cell r="S1152" t="str">
            <v>EVALÚA SALUD IPS S.A.S.</v>
          </cell>
          <cell r="T1152" t="str">
            <v>ADJUDICADO</v>
          </cell>
        </row>
        <row r="1153">
          <cell r="F1153" t="str">
            <v>20000649 H3 
LOTE 4</v>
          </cell>
          <cell r="G1153" t="str">
            <v>RNCC0549 PRESTAR SERVICIOS MEDICOS OCUPACIONALES  A LOS SERVIDORES PUBLICOS DE LA AEROCIVIL A NIVEL NACIONAL</v>
          </cell>
          <cell r="H1153" t="str">
            <v>GRUPO DE GESTIÓN Y SEGURIDAD EN EL TRABAJO</v>
          </cell>
          <cell r="I1153" t="str">
            <v>2020008089
2020016113</v>
          </cell>
          <cell r="J1153"/>
          <cell r="K1153" t="str">
            <v>INVERSIÓN</v>
          </cell>
          <cell r="L1153" t="str">
            <v>JORGE BUITRAGO</v>
          </cell>
          <cell r="M1153" t="str">
            <v>Selección Abreviada de Menor Cuantía</v>
          </cell>
          <cell r="N1153">
            <v>787000000</v>
          </cell>
          <cell r="O1153">
            <v>0</v>
          </cell>
          <cell r="P1153" t="str">
            <v>N/A</v>
          </cell>
          <cell r="Q1153" t="str">
            <v>RESOLUCIÓN DE APERTURA 01002 DEL 08 DE MAYO DE 2020</v>
          </cell>
          <cell r="R1153" t="str">
            <v>RESOLUCIÓN 01230 DEL 18 DE JUNIO DE 2020, ADJUDICA LOTE 4 POR VALOR DE $121.931.000</v>
          </cell>
          <cell r="S1153" t="str">
            <v>EVALÚA SALUD IPS S.A.S.</v>
          </cell>
          <cell r="T1153" t="str">
            <v>ADJUDICADO</v>
          </cell>
        </row>
        <row r="1154">
          <cell r="F1154" t="str">
            <v>20000649 H3
LOTE 5</v>
          </cell>
          <cell r="G1154" t="str">
            <v>RNCC0549 PRESTAR SERVICIOS MEDICOS OCUPACIONALES  A LOS SERVIDORES PUBLICOS DE LA AEROCIVIL A NIVEL NACIONAL</v>
          </cell>
          <cell r="H1154" t="str">
            <v>GRUPO DE GESTIÓN Y SEGURIDAD EN EL TRABAJO</v>
          </cell>
          <cell r="I1154" t="str">
            <v>2020008089
2020016113</v>
          </cell>
          <cell r="J1154"/>
          <cell r="K1154" t="str">
            <v>INVERSIÓN</v>
          </cell>
          <cell r="L1154" t="str">
            <v>JORGE BUITRAGO</v>
          </cell>
          <cell r="M1154" t="str">
            <v>Selección Abreviada de Menor Cuantía</v>
          </cell>
          <cell r="N1154">
            <v>787000000</v>
          </cell>
          <cell r="O1154">
            <v>0</v>
          </cell>
          <cell r="P1154" t="str">
            <v>N/A</v>
          </cell>
          <cell r="Q1154" t="str">
            <v>RESOLUCIÓN DE APERTURA 01002 DEL 08 DE MAYO DE 2020</v>
          </cell>
          <cell r="R1154" t="str">
            <v>RESOLUCIÓN 01230 DEL 18 DE JUNIO DE 2020, DECLARA DESIERTO EL LOTE 5</v>
          </cell>
          <cell r="S1154"/>
          <cell r="T1154" t="str">
            <v>DECLARADO DESIERTO</v>
          </cell>
        </row>
        <row r="1155">
          <cell r="F1155" t="str">
            <v>20000649 H3
LOTE 6</v>
          </cell>
          <cell r="G1155" t="str">
            <v>RNCC0549 PRESTAR SERVICIOS MEDICOS OCUPACIONALES  A LOS SERVIDORES PUBLICOS DE LA AEROCIVIL A NIVEL NACIONAL</v>
          </cell>
          <cell r="H1155" t="str">
            <v>GRUPO DE GESTIÓN Y SEGURIDAD EN EL TRABAJO</v>
          </cell>
          <cell r="I1155" t="str">
            <v>2020008089
2020016113</v>
          </cell>
          <cell r="J1155"/>
          <cell r="K1155" t="str">
            <v>INVERSIÓN</v>
          </cell>
          <cell r="L1155" t="str">
            <v>JORGE BUITRAGO</v>
          </cell>
          <cell r="M1155" t="str">
            <v>Selección Abreviada de Menor Cuantía</v>
          </cell>
          <cell r="N1155">
            <v>787000000</v>
          </cell>
          <cell r="O1155">
            <v>0</v>
          </cell>
          <cell r="P1155" t="str">
            <v>N/A</v>
          </cell>
          <cell r="Q1155" t="str">
            <v>RESOLUCIÓN DE APERTURA 01002 DEL 08 DE MAYO DE 2020</v>
          </cell>
          <cell r="R1155" t="str">
            <v>RESOLUCIÓN 01538 DEL 14 DE AGOSTO DE 2020, ADJUDICA LOTE 6</v>
          </cell>
          <cell r="S1155" t="str">
            <v>C&amp;S GAMMA S.A.S.</v>
          </cell>
          <cell r="T1155" t="str">
            <v>ADJUDICADO</v>
          </cell>
        </row>
        <row r="1156">
          <cell r="F1156" t="str">
            <v>20001086 H3
LOTE 2</v>
          </cell>
          <cell r="G1156" t="str">
            <v>RNCC0856 REALIZAR EL MANTENIMIENTO, ESTERILIZACION DE LOS EQUIPOS BIOMEDICOS  Y LA RECARGA DE LAS BALAS DE OXIGENO DE LAS SANIDADES AEROPORTUARIAS</v>
          </cell>
          <cell r="H1156" t="str">
            <v>DIRECCIÓN SERVICIOS AEROPORTUARIOS</v>
          </cell>
          <cell r="I1156">
            <v>2020016716</v>
          </cell>
          <cell r="J1156" t="str">
            <v>VER</v>
          </cell>
          <cell r="K1156" t="str">
            <v>INVERSIÓN</v>
          </cell>
          <cell r="L1156" t="str">
            <v>EDNA VALENZUELA</v>
          </cell>
          <cell r="M1156" t="str">
            <v>Mínima Cuantía</v>
          </cell>
          <cell r="N1156">
            <v>85872177</v>
          </cell>
          <cell r="O1156">
            <v>0</v>
          </cell>
          <cell r="P1156" t="str">
            <v>N/A</v>
          </cell>
          <cell r="Q1156" t="str">
            <v>INVITACIÓN PÚBLICA 7 DE SEPTIEMBRE DE 2020</v>
          </cell>
          <cell r="R1156" t="str">
            <v>COMUNICADO DE ACEPTACIÓN DE OFERTA 3205. - 2020027711
DEL 21 DE SEPTIEMBRE 2020</v>
          </cell>
          <cell r="S1156" t="str">
            <v>CENTRAL MÉDICA DE DIAGNÓSTICO SOCIEDAD POR ACCIONES SAS</v>
          </cell>
          <cell r="T1156" t="str">
            <v>CELEBRADO</v>
          </cell>
        </row>
        <row r="1157">
          <cell r="F1157" t="str">
            <v>20001086 H3
LOTE 3</v>
          </cell>
          <cell r="G1157" t="str">
            <v>RNCC0856 REALIZAR EL MANTENIMIENTO, ESTERILIZACION DE LOS EQUIPOS BIOMEDICOS  Y LA RECARGA DE LAS BALAS DE OXIGENO DE LAS SANIDADES AEROPORTUARIAS</v>
          </cell>
          <cell r="H1157" t="str">
            <v>DIRECCIÓN SERVICIOS AEROPORTUARIOS</v>
          </cell>
          <cell r="I1157">
            <v>2020016716</v>
          </cell>
          <cell r="J1157" t="str">
            <v>VER</v>
          </cell>
          <cell r="K1157" t="str">
            <v>INVERSIÓN</v>
          </cell>
          <cell r="L1157" t="str">
            <v>EDNA VALENZUELA</v>
          </cell>
          <cell r="M1157" t="str">
            <v>Mínima Cuantía</v>
          </cell>
          <cell r="N1157">
            <v>85872177</v>
          </cell>
          <cell r="O1157">
            <v>0</v>
          </cell>
          <cell r="P1157" t="str">
            <v>N/A</v>
          </cell>
          <cell r="Q1157" t="str">
            <v>INVITACIÓN PÚBLICA 7 DE SEPTIEMBRE DE 2020</v>
          </cell>
          <cell r="R1157" t="str">
            <v>COMUNICADO DE ACEPTACIÓN DE OFERTA 3205. - 2020027711
DEL 21 DE SEPTIEMBRE 2020</v>
          </cell>
          <cell r="S1157" t="str">
            <v>CENTRAL MÉDICA DE DIAGNÓSTICO SOCIEDAD POR ACCIONES SAS</v>
          </cell>
          <cell r="T1157" t="str">
            <v>CELEBRADO</v>
          </cell>
        </row>
        <row r="1158">
          <cell r="F1158" t="str">
            <v>20001100 H4</v>
          </cell>
          <cell r="G1158" t="str">
            <v>RANC1336 REALIZAR EL MANTENIMIENTO DEL CERRAMIENTO DEL AEROPUERTO DE URRAO</v>
          </cell>
          <cell r="H1158" t="str">
            <v>REGIONAL ANTIOQUIA</v>
          </cell>
          <cell r="I1158" t="str">
            <v>NA</v>
          </cell>
          <cell r="J1158"/>
          <cell r="K1158" t="str">
            <v>INVERSIÓN</v>
          </cell>
          <cell r="L1158"/>
          <cell r="M1158"/>
          <cell r="N1158">
            <v>380000000</v>
          </cell>
          <cell r="O1158">
            <v>0</v>
          </cell>
          <cell r="P1158"/>
          <cell r="Q1158"/>
          <cell r="R1158"/>
          <cell r="S1158"/>
          <cell r="T1158"/>
        </row>
        <row r="1159">
          <cell r="F1159" t="str">
            <v>20001101 H3</v>
          </cell>
          <cell r="G1159" t="str">
            <v>RNCC0571 REALIZAR EL MANTENIMIENTO DE COMPRESORES PARA LOS PROCESOS DE INSTRUCCIÓN PARA EL AREA SEI DEL CEA</v>
          </cell>
          <cell r="H1159" t="str">
            <v>OFICINA CENTRO ESTUDIOS CIENCIAS AERONÁUTICAS</v>
          </cell>
          <cell r="I1159">
            <v>2020017682</v>
          </cell>
          <cell r="J1159"/>
          <cell r="K1159" t="str">
            <v>INVERSIÓN</v>
          </cell>
          <cell r="L1159" t="str">
            <v>ARTURO NIÑO</v>
          </cell>
          <cell r="M1159" t="str">
            <v>Contratación Directa</v>
          </cell>
          <cell r="N1159">
            <v>32363666</v>
          </cell>
          <cell r="O1159">
            <v>0</v>
          </cell>
          <cell r="P1159" t="str">
            <v>N/A</v>
          </cell>
          <cell r="Q1159" t="str">
            <v>N/A</v>
          </cell>
          <cell r="R1159"/>
          <cell r="S1159"/>
          <cell r="T1159"/>
        </row>
        <row r="1160">
          <cell r="F1160" t="str">
            <v>20001102 H4</v>
          </cell>
          <cell r="G1160" t="str">
            <v>RVLC1360 ADECUACION Y MEJORAMIENTO DE ANDEN PEATONAL  UBICADO A LA MARGEN DERECHA DE LA VIA DE ACCESO, COMPRENDIDO ENTRE LA CASETA DE INGRESO VEHICULAR HASTA LA PUERTA No. 1 EN EL AEROPUERTO SAN LUIS DE IPIALES</v>
          </cell>
          <cell r="H1160" t="str">
            <v>REGIONAL VALLE</v>
          </cell>
          <cell r="I1160" t="str">
            <v>NA</v>
          </cell>
          <cell r="J1160"/>
          <cell r="K1160" t="str">
            <v>INVERSIÓN</v>
          </cell>
          <cell r="L1160"/>
          <cell r="M1160" t="str">
            <v>Mínima Cuantía</v>
          </cell>
          <cell r="N1160">
            <v>82248505</v>
          </cell>
          <cell r="O1160">
            <v>0</v>
          </cell>
          <cell r="P1160"/>
          <cell r="Q1160"/>
          <cell r="R1160"/>
          <cell r="S1160"/>
          <cell r="T1160"/>
        </row>
        <row r="1161">
          <cell r="F1161" t="str">
            <v>20001103 H4</v>
          </cell>
          <cell r="G1161" t="str">
            <v>RVLC0783 ADECUAR SALAS DE ENTRENAMIENTO OPERACIONAL PARA EL PERSONAL DE CONTROLADORES AEREOS REGIONAL VALLE</v>
          </cell>
          <cell r="H1161" t="str">
            <v>REGIONAL VALLE</v>
          </cell>
          <cell r="I1161" t="str">
            <v>NA</v>
          </cell>
          <cell r="J1161"/>
          <cell r="K1161" t="str">
            <v>INVERSIÓN</v>
          </cell>
          <cell r="L1161"/>
          <cell r="M1161" t="str">
            <v>Selección Abreviada de Menor Cuantía</v>
          </cell>
          <cell r="N1161">
            <v>120000000</v>
          </cell>
          <cell r="O1161">
            <v>0</v>
          </cell>
          <cell r="P1161"/>
          <cell r="Q1161"/>
          <cell r="R1161"/>
          <cell r="S1161"/>
          <cell r="T1161"/>
        </row>
        <row r="1162">
          <cell r="F1162" t="str">
            <v>20000541 H4
LOTE 2</v>
          </cell>
          <cell r="G1162" t="str">
            <v>RNCC0940 REALIZAR EL MANTENIMIENTO LADO AIRE Y LADO TIERRA DE AEROPUERTOS REGIONAL ATLANTICO (POR LOTES)</v>
          </cell>
          <cell r="H1162" t="str">
            <v>DIRECCIÓN DE INFRAESTRUCTURA AEROPORTUARIA</v>
          </cell>
          <cell r="I1162">
            <v>2020006501</v>
          </cell>
          <cell r="J1162" t="str">
            <v>VER</v>
          </cell>
          <cell r="K1162" t="str">
            <v>INVERSIÓN</v>
          </cell>
          <cell r="L1162" t="str">
            <v>EDNA VALENZUELA</v>
          </cell>
          <cell r="M1162" t="str">
            <v>Licitación Pública</v>
          </cell>
          <cell r="N1162">
            <v>2015744600</v>
          </cell>
          <cell r="O1162">
            <v>0</v>
          </cell>
          <cell r="P1162">
            <v>403148920</v>
          </cell>
          <cell r="Q1162" t="str">
            <v>01005 DEL  8 DE MAYO DE 2020</v>
          </cell>
          <cell r="R1162" t="str">
            <v>01239 DEL 19 DE JUNIO DE 2020</v>
          </cell>
          <cell r="S1162" t="str">
            <v xml:space="preserve">OC INGENIEROS SAS </v>
          </cell>
          <cell r="T1162" t="str">
            <v>ADJUDICADO</v>
          </cell>
        </row>
        <row r="1163">
          <cell r="F1163" t="str">
            <v>20000725 H3</v>
          </cell>
          <cell r="G1163" t="str">
            <v>RNCC0519 PRESTAR EL SERVICIO PARA REALIZAR EL PROCESO DE TRANSICIÓN DEL PROTOCOLO DE INTERNET IPv4 AL PROTOCOLO INTERNET IPv6.</v>
          </cell>
          <cell r="H1163" t="str">
            <v>DIRECCIÓN INFORMÁTICA</v>
          </cell>
          <cell r="I1163">
            <v>2020010975</v>
          </cell>
          <cell r="J1163" t="str">
            <v>VER</v>
          </cell>
          <cell r="K1163" t="str">
            <v>INVERSIÓN</v>
          </cell>
          <cell r="L1163" t="str">
            <v>EDNA VALENZUELA</v>
          </cell>
          <cell r="M1163" t="str">
            <v>Concurso de Méritos Abierto</v>
          </cell>
          <cell r="N1163">
            <v>774591432</v>
          </cell>
          <cell r="O1163">
            <v>0</v>
          </cell>
          <cell r="P1163" t="str">
            <v>N/A</v>
          </cell>
          <cell r="Q1163" t="str">
            <v>N/A</v>
          </cell>
          <cell r="R1163" t="str">
            <v>N/A</v>
          </cell>
          <cell r="S1163"/>
          <cell r="T1163" t="str">
            <v>DEVUELTO</v>
          </cell>
        </row>
        <row r="1164">
          <cell r="F1164" t="str">
            <v>20000898 H3</v>
          </cell>
          <cell r="G1164" t="str">
            <v>RNCC0526 MANTENER EL SOFTWARE DEL SISTEMA INFORMACION SIAF (JDEDWARDS).</v>
          </cell>
          <cell r="H1164" t="str">
            <v>DIRECCIÓN INFORMÁTICA</v>
          </cell>
          <cell r="I1164" t="str">
            <v>2020014000
2020017522</v>
          </cell>
          <cell r="J1164" t="str">
            <v>VER</v>
          </cell>
          <cell r="K1164" t="str">
            <v>INVERSIÓN</v>
          </cell>
          <cell r="L1164" t="str">
            <v>EDNA VALENZUELA</v>
          </cell>
          <cell r="M1164" t="str">
            <v>Mínima Cuantía</v>
          </cell>
          <cell r="N1164">
            <v>87000000</v>
          </cell>
          <cell r="O1164">
            <v>0</v>
          </cell>
          <cell r="P1164" t="str">
            <v>N/A</v>
          </cell>
          <cell r="Q1164" t="str">
            <v>N/A</v>
          </cell>
          <cell r="R1164" t="str">
            <v>N/A</v>
          </cell>
          <cell r="S1164" t="str">
            <v>N/A</v>
          </cell>
          <cell r="T1164" t="str">
            <v>DECLARADO DESIERTO</v>
          </cell>
        </row>
        <row r="1165">
          <cell r="F1165" t="str">
            <v xml:space="preserve">20000556 A H3 </v>
          </cell>
          <cell r="G1165" t="str">
            <v>RNCA1042 SELECCIONAR LA COMPAÑÍA DE SEGUROS, PARA CONTRATAR EL SEGURO OBLIGATORIO DE ACCIDENTES DE TRÁNSITO –SOAT– PARA LOS VEHÍCULOS DE LA AEROCIVIL, O LOS QUE SE ENCUENTREN BAJO SU RESPONSABILIDAD A CUALQUIER TÍTULO</v>
          </cell>
          <cell r="H1165" t="str">
            <v>GRUPO DE SEGUROS</v>
          </cell>
          <cell r="I1165" t="str">
            <v>ver observación</v>
          </cell>
          <cell r="J1165"/>
          <cell r="K1165" t="str">
            <v>FUNCIONAMIENTO</v>
          </cell>
          <cell r="L1165" t="str">
            <v>JORGE BUITRAGO</v>
          </cell>
          <cell r="M1165" t="str">
            <v>Selección Abreviada de Menor Cuantía</v>
          </cell>
          <cell r="N1165">
            <v>186270000</v>
          </cell>
          <cell r="O1165">
            <v>0</v>
          </cell>
          <cell r="P1165" t="str">
            <v>N/A</v>
          </cell>
          <cell r="Q1165" t="str">
            <v>RESOLUCIÓN 00906 DEL 14 DE ABRIL DE 2020</v>
          </cell>
          <cell r="R1165" t="str">
            <v>RESOLUCIÓN 00966 DEL 30 DE ABRIL DE 2020</v>
          </cell>
          <cell r="S1165" t="str">
            <v xml:space="preserve"> Aseguradora_x000D_
Solidaria de Colombia Entidad Cooperativa</v>
          </cell>
          <cell r="T1165" t="str">
            <v>ADJUDICADO</v>
          </cell>
        </row>
        <row r="1166">
          <cell r="F1166" t="str">
            <v>20001104 H4</v>
          </cell>
          <cell r="G1166" t="str">
            <v>RNCC1117 REALIZAR LA AMPLIACIÓN DE LA PLATAFORMA, CALLE DE RODAJE Y MANTENIMIENTO LADO AIRE Y LADO TIERRA DEL AEROPUERTO DE TUMACO, NARIÑO.</v>
          </cell>
          <cell r="H1166" t="str">
            <v>DIRECCIÓN DE INFRAESTRUCTURA AEROPORTUARIA</v>
          </cell>
          <cell r="I1166">
            <v>2020019457</v>
          </cell>
          <cell r="J1166"/>
          <cell r="K1166" t="str">
            <v>INVERSIÓN</v>
          </cell>
          <cell r="L1166" t="str">
            <v>LINA DÁVILA</v>
          </cell>
          <cell r="M1166" t="str">
            <v>Licitación Pública</v>
          </cell>
          <cell r="N1166">
            <v>3210000000</v>
          </cell>
          <cell r="O1166">
            <v>12989190714</v>
          </cell>
          <cell r="P1166">
            <v>3210000000</v>
          </cell>
          <cell r="Q1166"/>
          <cell r="R1166"/>
          <cell r="S1166"/>
          <cell r="T1166" t="str">
            <v>BORRADORES PREPLIEGO</v>
          </cell>
        </row>
        <row r="1167">
          <cell r="F1167" t="str">
            <v>20001105 H1</v>
          </cell>
          <cell r="G1167" t="str">
            <v>RVLC1359 ADQUIRIR INSTALAR Y PONER EN FUNCIONAMIENTO EQUIPOS TECNOLÓGICOS PARA EL CONTROL Y SEGUIMIENTO EN LA APLICACIÓN DE LOS PROTOCOLOS DE BIOSEGURIDAD REGIONAL VALLE</v>
          </cell>
          <cell r="H1167" t="str">
            <v>REGIONAL VALLE</v>
          </cell>
          <cell r="I1167" t="str">
            <v>NA</v>
          </cell>
          <cell r="J1167" t="str">
            <v>VER</v>
          </cell>
          <cell r="K1167" t="str">
            <v>INVERSIÓN</v>
          </cell>
          <cell r="L1167"/>
          <cell r="M1167" t="str">
            <v>Mínima Cuantía</v>
          </cell>
          <cell r="N1167">
            <v>85787100</v>
          </cell>
          <cell r="O1167">
            <v>0</v>
          </cell>
          <cell r="P1167"/>
          <cell r="Q1167"/>
          <cell r="R1167"/>
          <cell r="S1167"/>
          <cell r="T1167"/>
        </row>
        <row r="1168">
          <cell r="F1168" t="str">
            <v>20001106 H3</v>
          </cell>
          <cell r="G1168" t="str">
            <v>RNCC0953 REALIZAR LA INTERVENTORIA INTEGRAL PARA EL MEJORAMIENTO DE LA VIA SEI, CALLES DE RODAJE Y VIA DE SERVICIO INTERNA EN EL AEROPUERTO SIMON BOLIVAR DE SANTA MARTA</v>
          </cell>
          <cell r="H1168" t="str">
            <v>DIRECCIÓN DE INFRAESTRUCTURA AEROPORTUARIA</v>
          </cell>
          <cell r="I1168">
            <v>2020020319</v>
          </cell>
          <cell r="J1168"/>
          <cell r="K1168" t="str">
            <v>INVERSIÓN</v>
          </cell>
          <cell r="L1168" t="str">
            <v>ARIADNE DURÁN</v>
          </cell>
          <cell r="M1168" t="str">
            <v>Concurso de Méritos Abierto</v>
          </cell>
          <cell r="N1168">
            <v>30000000</v>
          </cell>
          <cell r="O1168">
            <v>220000000</v>
          </cell>
          <cell r="P1168"/>
          <cell r="Q1168"/>
          <cell r="R1168"/>
          <cell r="S1168"/>
          <cell r="T1168" t="str">
            <v>BORRADORES PREPLIEGO</v>
          </cell>
        </row>
        <row r="1169">
          <cell r="F1169" t="str">
            <v>20001113 H3</v>
          </cell>
          <cell r="G1169" t="str">
            <v/>
          </cell>
          <cell r="H1169" t="str">
            <v>OFICINA ASESORA JURÍDICA</v>
          </cell>
          <cell r="I1169" t="str">
            <v>Ver observación</v>
          </cell>
          <cell r="J1169"/>
          <cell r="K1169" t="str">
            <v>INVERSIÓN</v>
          </cell>
          <cell r="L1169" t="str">
            <v>CINDY ARTEAGA</v>
          </cell>
          <cell r="M1169" t="str">
            <v>Contratación Directa - Prestación de Servicios</v>
          </cell>
          <cell r="N1169">
            <v>0</v>
          </cell>
          <cell r="O1169">
            <v>0</v>
          </cell>
          <cell r="P1169" t="str">
            <v>N/A</v>
          </cell>
          <cell r="Q1169" t="str">
            <v>N/A</v>
          </cell>
          <cell r="R1169" t="str">
            <v>N/A</v>
          </cell>
          <cell r="S1169"/>
          <cell r="T1169"/>
        </row>
        <row r="1170">
          <cell r="F1170" t="str">
            <v>20000627 H3 LOTE 3</v>
          </cell>
          <cell r="G1170" t="str">
            <v>RNCA1123 CONTRATAR PÓLIZAS DE SEGUROS PARA PROTEGER LOS BIENES E INTERESES PATRIMONIALES DE PROPIEDAD DE LA UAEAC, POR LOS QUE SEA O FUERE LEGALMENTE RESPONSABLE O CORRESPONDA ASEGURAR EN VIRTUD LEGAL O CONTRACTUAL</v>
          </cell>
          <cell r="H1170" t="str">
            <v>GRUPO DE SEGUROS</v>
          </cell>
          <cell r="I1170" t="str">
            <v>Ver observación</v>
          </cell>
          <cell r="J1170"/>
          <cell r="K1170" t="str">
            <v>FUNCIONAMIENTO</v>
          </cell>
          <cell r="L1170" t="str">
            <v>JORGE BUITRAGO</v>
          </cell>
          <cell r="M1170" t="str">
            <v>Licitación Pública</v>
          </cell>
          <cell r="N1170">
            <v>5272989178</v>
          </cell>
          <cell r="O1170">
            <v>0</v>
          </cell>
          <cell r="P1170" t="str">
            <v>N/A</v>
          </cell>
          <cell r="Q1170" t="str">
            <v>RESOLUCIÓN (01297) 2 de julio de 2020</v>
          </cell>
          <cell r="R1170" t="str">
            <v>N/A</v>
          </cell>
          <cell r="S1170" t="str">
            <v>N/A</v>
          </cell>
          <cell r="T1170" t="str">
            <v>DECLARADO DESIERTO</v>
          </cell>
        </row>
        <row r="1171">
          <cell r="F1171" t="str">
            <v>20000627 H3 LOTE  2</v>
          </cell>
          <cell r="G1171" t="str">
            <v>RNCA1123 CONTRATAR PÓLIZAS DE SEGUROS PARA PROTEGER LOS BIENES E INTERESES PATRIMONIALES DE PROPIEDAD DE LA UAEAC, POR LOS QUE SEA O FUERE LEGALMENTE RESPONSABLE O CORRESPONDA ASEGURAR EN VIRTUD LEGAL O CONTRACTUAL</v>
          </cell>
          <cell r="H1171" t="str">
            <v>GRUPO DE SEGUROS</v>
          </cell>
          <cell r="I1171" t="str">
            <v>Ver observación</v>
          </cell>
          <cell r="J1171"/>
          <cell r="K1171" t="str">
            <v>FUNCIONAMIENTO</v>
          </cell>
          <cell r="L1171" t="str">
            <v>JORGE BUITRAGO</v>
          </cell>
          <cell r="M1171" t="str">
            <v>Licitación Pública</v>
          </cell>
          <cell r="N1171">
            <v>5272989178</v>
          </cell>
          <cell r="O1171">
            <v>0</v>
          </cell>
          <cell r="P1171" t="str">
            <v>N/A</v>
          </cell>
          <cell r="Q1171" t="str">
            <v>RESOLUCIÓN (01297) 2 de julio de 2020</v>
          </cell>
          <cell r="R1171" t="str">
            <v>N/A</v>
          </cell>
          <cell r="S1171" t="str">
            <v>N/A</v>
          </cell>
          <cell r="T1171" t="str">
            <v>DECLARADO DESIERTO</v>
          </cell>
        </row>
        <row r="1172">
          <cell r="F1172" t="str">
            <v>20000627 H3 LOTE 1</v>
          </cell>
          <cell r="G1172" t="str">
            <v>RNCA1123 CONTRATAR PÓLIZAS DE SEGUROS PARA PROTEGER LOS BIENES E INTERESES PATRIMONIALES DE PROPIEDAD DE LA UAEAC, POR LOS QUE SEA O FUERE LEGALMENTE RESPONSABLE O CORRESPONDA ASEGURAR EN VIRTUD LEGAL O CONTRACTUAL</v>
          </cell>
          <cell r="H1172" t="str">
            <v>GRUPO DE SEGUROS</v>
          </cell>
          <cell r="I1172" t="str">
            <v>Ver observación</v>
          </cell>
          <cell r="J1172"/>
          <cell r="K1172" t="str">
            <v>FUNCIONAMIENTO</v>
          </cell>
          <cell r="L1172" t="str">
            <v>JORGE BUITRAGO</v>
          </cell>
          <cell r="M1172" t="str">
            <v>Licitación Pública</v>
          </cell>
          <cell r="N1172">
            <v>5272989178</v>
          </cell>
          <cell r="O1172">
            <v>0</v>
          </cell>
          <cell r="P1172" t="str">
            <v>N/A</v>
          </cell>
          <cell r="Q1172" t="str">
            <v>RESOLUCIÓN (01297) 2 de julio de 2020</v>
          </cell>
          <cell r="R1172" t="str">
            <v>N/A</v>
          </cell>
          <cell r="S1172" t="str">
            <v>N/A</v>
          </cell>
          <cell r="T1172" t="str">
            <v>DECLARADO DESIERTO</v>
          </cell>
        </row>
        <row r="1173">
          <cell r="F1173" t="str">
            <v>20000627 A H3 LOTE 2</v>
          </cell>
          <cell r="G1173" t="str">
            <v>RNCA1123 CONTRATAR PÓLIZAS DE SEGUROS PARA PROTEGER LOS BIENES E INTERESES PATRIMONIALES DE PROPIEDAD DE LA UAEAC, POR LOS QUE SEA O FUERE LEGALMENTE RESPONSABLE O CORRESPONDA ASEGURAR EN VIRTUD LEGAL O CONTRACTUAL</v>
          </cell>
          <cell r="H1173" t="str">
            <v>GRUPO DE SEGUROS</v>
          </cell>
          <cell r="I1173" t="str">
            <v>Ver observación</v>
          </cell>
          <cell r="J1173"/>
          <cell r="K1173" t="str">
            <v>FUNCIONAMIENTO</v>
          </cell>
          <cell r="L1173" t="str">
            <v>JORGE BUITRAGO</v>
          </cell>
          <cell r="M1173" t="str">
            <v>Selección Abreviada de Menor Cuantía</v>
          </cell>
          <cell r="N1173">
            <v>5272989178</v>
          </cell>
          <cell r="O1173">
            <v>0</v>
          </cell>
          <cell r="P1173" t="str">
            <v>N/A</v>
          </cell>
          <cell r="Q1173" t="str">
            <v>RESOLUCIÓN (01453) 30 de julio de 2020</v>
          </cell>
          <cell r="R1173" t="str">
            <v>RESOLUCIÓN (01603) 26 de agosto de 2020</v>
          </cell>
          <cell r="S1173" t="str">
            <v>AXA COLPATRIA Seguros S.A</v>
          </cell>
          <cell r="T1173" t="str">
            <v>ADJUDICADO</v>
          </cell>
        </row>
        <row r="1174">
          <cell r="F1174" t="str">
            <v>20000627 A H3 LOTE 1</v>
          </cell>
          <cell r="G1174" t="str">
            <v>RNCA1123 CONTRATAR PÓLIZAS DE SEGUROS PARA PROTEGER LOS BIENES E INTERESES PATRIMONIALES DE PROPIEDAD DE LA UAEAC, POR LOS QUE SEA O FUERE LEGALMENTE RESPONSABLE O CORRESPONDA ASEGURAR EN VIRTUD LEGAL O CONTRACTUAL</v>
          </cell>
          <cell r="H1174" t="str">
            <v>GRUPO DE SEGUROS</v>
          </cell>
          <cell r="I1174" t="str">
            <v>Ver observación</v>
          </cell>
          <cell r="J1174"/>
          <cell r="K1174" t="str">
            <v>FUNCIONAMIENTO</v>
          </cell>
          <cell r="L1174" t="str">
            <v>JORGE BUITRAGO</v>
          </cell>
          <cell r="M1174" t="str">
            <v>Selección Abreviada de Menor Cuantía</v>
          </cell>
          <cell r="N1174">
            <v>5272989178</v>
          </cell>
          <cell r="O1174">
            <v>0</v>
          </cell>
          <cell r="P1174" t="str">
            <v>N/A</v>
          </cell>
          <cell r="Q1174" t="str">
            <v>RESOLUCIÓN (01453) 30 de julio de 2020</v>
          </cell>
          <cell r="R1174" t="str">
            <v>RESOLUCIÓN (01603) 26 de agosto de 2020</v>
          </cell>
          <cell r="S1174" t="str">
            <v>AXA COLPATRIA Seguros S.A</v>
          </cell>
          <cell r="T1174" t="str">
            <v>ADJUDICADO</v>
          </cell>
        </row>
        <row r="1175">
          <cell r="F1175" t="str">
            <v>20000627 B H3</v>
          </cell>
          <cell r="G1175" t="str">
            <v>RNCA1123 CONTRATAR PÓLIZAS DE SEGUROS PARA PROTEGER LOS BIENES E INTERESES PATRIMONIALES DE PROPIEDAD DE LA UAEAC, POR LOS QUE SEA O FUERE LEGALMENTE RESPONSABLE O CORRESPONDA ASEGURAR EN VIRTUD LEGAL O CONTRACTUAL</v>
          </cell>
          <cell r="H1175" t="str">
            <v>GRUPO DE SEGUROS</v>
          </cell>
          <cell r="I1175" t="str">
            <v>Ver observación</v>
          </cell>
          <cell r="J1175"/>
          <cell r="K1175" t="str">
            <v>FUNCIONAMIENTO</v>
          </cell>
          <cell r="L1175" t="str">
            <v>JORGE BUITRAGO</v>
          </cell>
          <cell r="M1175" t="str">
            <v>Selección Abreviada de Menor Cuantía</v>
          </cell>
          <cell r="N1175">
            <v>5272989178</v>
          </cell>
          <cell r="O1175">
            <v>0</v>
          </cell>
          <cell r="P1175" t="str">
            <v>N/A</v>
          </cell>
          <cell r="Q1175" t="str">
            <v>RESOLUCIÓN (01563) 19 de agosto de 2020_x000D_</v>
          </cell>
          <cell r="R1175" t="str">
            <v xml:space="preserve">RESOLUCIÓN (01659) 03 SEP 2020 </v>
          </cell>
          <cell r="S1175" t="str">
            <v>MAPFRE Seguros Generales De Colombia S.A.,</v>
          </cell>
          <cell r="T1175" t="str">
            <v>ADJUDICADO</v>
          </cell>
        </row>
        <row r="1176">
          <cell r="F1176" t="str">
            <v xml:space="preserve">20000649 A H3 </v>
          </cell>
          <cell r="G1176" t="str">
            <v>RNCC0549 PRESTAR SERVICIOS MEDICOS OCUPACIONALES  A LOS SERVIDORES PUBLICOS DE LA AEROCIVIL A NIVEL NACIONAL</v>
          </cell>
          <cell r="H1176" t="str">
            <v>GRUPO DE GESTIÓN Y SEGURIDAD EN EL TRABAJO</v>
          </cell>
          <cell r="I1176">
            <v>2020018118</v>
          </cell>
          <cell r="J1176"/>
          <cell r="K1176" t="str">
            <v>INVERSIÓN</v>
          </cell>
          <cell r="L1176" t="str">
            <v>JORGE BUITRAGO</v>
          </cell>
          <cell r="M1176" t="str">
            <v>Selección Abreviada de Menor Cuantía</v>
          </cell>
          <cell r="N1176">
            <v>787000000</v>
          </cell>
          <cell r="O1176">
            <v>0</v>
          </cell>
          <cell r="P1176" t="str">
            <v>N/A</v>
          </cell>
          <cell r="Q1176" t="str">
            <v>Resolución Número
(01821) 22 de septiembre 2020</v>
          </cell>
          <cell r="R1176"/>
          <cell r="S1176"/>
          <cell r="T1176" t="str">
            <v>EVALUACIÓN PRELIMINAR</v>
          </cell>
        </row>
        <row r="1177">
          <cell r="F1177" t="str">
            <v>20001097 H3             LOTE 2</v>
          </cell>
          <cell r="G1177" t="str">
            <v>RNCC0966 REALIZAR LOS ESTUDIOS Y DISEÑOS PARA LA REHABILITACIÓN Y CONSTRUCCIÓN DE INFRAESTRUCTURA LADO AIRE DE AEROPUERTOS REGIONAL CUNDINAMARCA (POR LOTES)</v>
          </cell>
          <cell r="H1177" t="str">
            <v>DIRECCIÓN DE INFRAESTRUCTURA AEROPORTUARIA</v>
          </cell>
          <cell r="I1177"/>
          <cell r="J1177"/>
          <cell r="K1177" t="str">
            <v>INVERSIÓN</v>
          </cell>
          <cell r="L1177" t="str">
            <v>SILVIA JULIANA ARÉVALO</v>
          </cell>
          <cell r="M1177" t="str">
            <v>Concurso de Méritos Abierto</v>
          </cell>
          <cell r="N1177">
            <v>150000000</v>
          </cell>
          <cell r="O1177">
            <v>850000000</v>
          </cell>
          <cell r="P1177"/>
          <cell r="Q1177"/>
          <cell r="R1177"/>
          <cell r="S1177"/>
          <cell r="T1177" t="str">
            <v>BORRADORES PREPLIEGO</v>
          </cell>
        </row>
        <row r="1178">
          <cell r="F1178" t="str">
            <v>20001098 H3      LOTE 2</v>
          </cell>
          <cell r="G1178" t="str">
            <v>RNCC0967 REALIZAR LA INTERVENTORIA INTEGRAL A LOS ESTUDIOS Y DISEÑOS PARA LA REHABILITACIÓN Y CONSTRUCCIÓN DE INFRAESTRUCTURA LADO AIRE DE AEROPUERTOS REGIONAL CUNDINAMARCA (POR LOTES)</v>
          </cell>
          <cell r="H1178" t="str">
            <v>DIRECCIÓN DE INFRAESTRUCTURA AEROPORTUARIA</v>
          </cell>
          <cell r="I1178"/>
          <cell r="J1178"/>
          <cell r="K1178" t="str">
            <v>INVERSIÓN</v>
          </cell>
          <cell r="L1178" t="str">
            <v>SILVIA JULIANA ARÉVALO</v>
          </cell>
          <cell r="M1178" t="str">
            <v>Concurso de Méritos Abierto</v>
          </cell>
          <cell r="N1178">
            <v>37500000</v>
          </cell>
          <cell r="O1178">
            <v>262500000</v>
          </cell>
          <cell r="P1178"/>
          <cell r="Q1178"/>
          <cell r="R1178"/>
          <cell r="S1178"/>
          <cell r="T1178" t="str">
            <v>BORRADORES PREPLIEGO</v>
          </cell>
        </row>
        <row r="1179">
          <cell r="F1179" t="str">
            <v>20001107 H1</v>
          </cell>
          <cell r="G1179" t="str">
            <v>RATC1304 SUMINISTRAR EL COMBUSTIBLE DESTINADO A LA MAQUINA DE BOMBEROS DEL AEROPUERTO DE SANTA MARTA</v>
          </cell>
          <cell r="H1179" t="str">
            <v>REGIONAL ATLÁNTICO</v>
          </cell>
          <cell r="I1179" t="str">
            <v>NA</v>
          </cell>
          <cell r="J1179"/>
          <cell r="K1179" t="str">
            <v>INVERSIÓN</v>
          </cell>
          <cell r="L1179"/>
          <cell r="M1179"/>
          <cell r="N1179">
            <v>10000000</v>
          </cell>
          <cell r="O1179">
            <v>0</v>
          </cell>
          <cell r="P1179"/>
          <cell r="Q1179"/>
          <cell r="R1179"/>
          <cell r="S1179"/>
          <cell r="T1179"/>
        </row>
        <row r="1180">
          <cell r="F1180" t="str">
            <v>20001108 H1</v>
          </cell>
          <cell r="G1180" t="str">
            <v>RATC1005 ADQUIRIR PRODUCTOS Y ELEMENTOS PARA EL MANTENIMIENTO Y LIMPIEZA DE MAQUINAS DE BOMBEROS DE LOS AEROPUERTOS DE SAN ANDRES, PROVIDENCIA, SANTA MARTA, RIOHACHA, VALLEDUPAR Y TOLU</v>
          </cell>
          <cell r="H1180" t="str">
            <v>REGIONAL ATLÁNTICO</v>
          </cell>
          <cell r="I1180" t="str">
            <v>NA</v>
          </cell>
          <cell r="J1180" t="str">
            <v>VER</v>
          </cell>
          <cell r="K1180" t="str">
            <v>INVERSIÓN</v>
          </cell>
          <cell r="L1180"/>
          <cell r="M1180"/>
          <cell r="N1180">
            <v>8949600</v>
          </cell>
          <cell r="O1180">
            <v>0</v>
          </cell>
          <cell r="P1180"/>
          <cell r="Q1180"/>
          <cell r="R1180"/>
          <cell r="S1180"/>
          <cell r="T1180"/>
        </row>
        <row r="1181">
          <cell r="F1181" t="str">
            <v>20001109 H4</v>
          </cell>
          <cell r="G1181" t="str">
            <v>RMTC1349 REALIZAR ROCERIA, LIMPIEZA DE MALLAS Y LIMPIEZA DE CANALES EN EL AEROPUERTO Y ESTACIÓN AERONÁUTICA DE LA CIUDAD DE YOPAL</v>
          </cell>
          <cell r="H1181" t="str">
            <v>REGIONAL META</v>
          </cell>
          <cell r="I1181"/>
          <cell r="J1181" t="str">
            <v>VER</v>
          </cell>
          <cell r="K1181" t="str">
            <v>INVERSIÓN</v>
          </cell>
          <cell r="L1181"/>
          <cell r="M1181"/>
          <cell r="N1181">
            <v>86257249</v>
          </cell>
          <cell r="O1181">
            <v>0</v>
          </cell>
          <cell r="P1181"/>
          <cell r="Q1181"/>
          <cell r="R1181"/>
          <cell r="S1181"/>
          <cell r="T1181"/>
        </row>
        <row r="1182">
          <cell r="F1182" t="str">
            <v>20001110 H4</v>
          </cell>
          <cell r="G1182" t="str">
            <v>RMTC1351 REALIZAR ROCERIA, LIMPIEZA DE MALLAS Y LIMPIEZA DE CANALES EN EL AEROPUERTO Y ESTACIÓN AERONÁUTICA DE SAN MARTIN-META</v>
          </cell>
          <cell r="H1182" t="str">
            <v>REGIONAL META</v>
          </cell>
          <cell r="I1182"/>
          <cell r="J1182" t="str">
            <v>VER</v>
          </cell>
          <cell r="K1182" t="str">
            <v>INVERSIÓN</v>
          </cell>
          <cell r="L1182"/>
          <cell r="M1182"/>
          <cell r="N1182">
            <v>84326741</v>
          </cell>
          <cell r="O1182">
            <v>0</v>
          </cell>
          <cell r="P1182"/>
          <cell r="Q1182"/>
          <cell r="R1182"/>
          <cell r="S1182"/>
          <cell r="T1182"/>
        </row>
        <row r="1183">
          <cell r="F1183" t="str">
            <v>20001111 H4</v>
          </cell>
          <cell r="G1183" t="str">
            <v>RMTC1350 REALIZAR ROCERIA, LIMPIEZA DE MALLAS Y LIMPIEZA DE CANALES EN EL AEROPUERTO Y ESTACIÓN AERONÁUTICA DE PAZ DE ARIPORO</v>
          </cell>
          <cell r="H1183" t="str">
            <v>REGIONAL META</v>
          </cell>
          <cell r="I1183"/>
          <cell r="J1183" t="str">
            <v>VER</v>
          </cell>
          <cell r="K1183" t="str">
            <v>INVERSIÓN</v>
          </cell>
          <cell r="L1183"/>
          <cell r="M1183"/>
          <cell r="N1183">
            <v>86027221</v>
          </cell>
          <cell r="O1183">
            <v>0</v>
          </cell>
          <cell r="P1183"/>
          <cell r="Q1183"/>
          <cell r="R1183"/>
          <cell r="S1183"/>
          <cell r="T1183"/>
        </row>
        <row r="1184">
          <cell r="F1184" t="str">
            <v>20001112 H4</v>
          </cell>
          <cell r="G1184" t="str">
            <v>RSTC1377 REALIZAR EL MANTENIMIENTO A LA VIA DE ACCESO A LA ESTACION AERONAUTICA CERRO ANGOSTURAS MUNICIPIO DE TAME, ARAUCA</v>
          </cell>
          <cell r="H1184" t="str">
            <v>REGIONAL NORTE DE SANTANDER</v>
          </cell>
          <cell r="I1184" t="str">
            <v>NA</v>
          </cell>
          <cell r="J1184" t="str">
            <v>VER</v>
          </cell>
          <cell r="K1184" t="str">
            <v>INVERSIÓN</v>
          </cell>
          <cell r="L1184"/>
          <cell r="M1184"/>
          <cell r="N1184">
            <v>234000000</v>
          </cell>
          <cell r="O1184">
            <v>0</v>
          </cell>
          <cell r="P1184"/>
          <cell r="Q1184"/>
          <cell r="R1184"/>
          <cell r="S1184"/>
          <cell r="T1184"/>
        </row>
        <row r="1185">
          <cell r="F1185" t="str">
            <v>20001114 H2     LOTE 1</v>
          </cell>
          <cell r="G1185" t="str">
            <v>RNCC0898 ADQUIRIR, INSTALAR Y PONER EN FUNCIONAMIENTO TRES (3) SISTEMAS DE RADIOAYUDAS DVOR/DME PARA LOS AEROPUERTOS MITÚ, SAN JOSE DEL GUAVIAREY GIRÁRDOT.</v>
          </cell>
          <cell r="H1185" t="str">
            <v>DIRECCIÓN TELECOMUNICACIONES Y AYUDAS NAVEGACION AEREA</v>
          </cell>
          <cell r="I1185">
            <v>2020019546</v>
          </cell>
          <cell r="J1185"/>
          <cell r="K1185" t="str">
            <v>INVERSIÓN</v>
          </cell>
          <cell r="L1185" t="str">
            <v>SILVIA JULIANA ARÉVALO</v>
          </cell>
          <cell r="M1185" t="str">
            <v>Licitación Pública</v>
          </cell>
          <cell r="N1185">
            <v>5000000000</v>
          </cell>
          <cell r="O1185">
            <v>7272100549</v>
          </cell>
          <cell r="P1185"/>
          <cell r="Q1185"/>
          <cell r="R1185"/>
          <cell r="S1185"/>
          <cell r="T1185"/>
        </row>
        <row r="1186">
          <cell r="F1186" t="str">
            <v>20001114 H2     LOTE 2</v>
          </cell>
          <cell r="G1186" t="str">
            <v>RNCC0898 ADQUIRIR, INSTALAR Y PONER EN FUNCIONAMIENTO TRES (3) SISTEMAS DE RADIOAYUDAS DVOR/DME PARA LOS AEROPUERTOS MITÚ, SAN JOSE DEL GUAVIAREY GIRÁRDOT.</v>
          </cell>
          <cell r="H1186" t="str">
            <v>DIRECCIÓN TELECOMUNICACIONES Y AYUDAS NAVEGACION AEREA</v>
          </cell>
          <cell r="I1186">
            <v>2020019546</v>
          </cell>
          <cell r="J1186"/>
          <cell r="K1186" t="str">
            <v>INVERSIÓN</v>
          </cell>
          <cell r="L1186" t="str">
            <v>SILVIA JULIANA ARÉVALO</v>
          </cell>
          <cell r="M1186" t="str">
            <v>Licitación Pública</v>
          </cell>
          <cell r="N1186">
            <v>5000000000</v>
          </cell>
          <cell r="O1186">
            <v>7272100549</v>
          </cell>
          <cell r="P1186"/>
          <cell r="Q1186"/>
          <cell r="R1186"/>
          <cell r="S1186"/>
          <cell r="T1186"/>
        </row>
        <row r="1187">
          <cell r="F1187" t="str">
            <v>20001114 H2     LOTE 3</v>
          </cell>
          <cell r="G1187" t="str">
            <v>RNCC0898 ADQUIRIR, INSTALAR Y PONER EN FUNCIONAMIENTO TRES (3) SISTEMAS DE RADIOAYUDAS DVOR/DME PARA LOS AEROPUERTOS MITÚ, SAN JOSE DEL GUAVIAREY GIRÁRDOT.</v>
          </cell>
          <cell r="H1187" t="str">
            <v>DIRECCIÓN TELECOMUNICACIONES Y AYUDAS NAVEGACION AEREA</v>
          </cell>
          <cell r="I1187">
            <v>2020019546</v>
          </cell>
          <cell r="J1187"/>
          <cell r="K1187" t="str">
            <v>INVERSIÓN</v>
          </cell>
          <cell r="L1187" t="str">
            <v>SILVIA JULIANA ARÉVALO</v>
          </cell>
          <cell r="M1187" t="str">
            <v>Licitación Pública</v>
          </cell>
          <cell r="N1187">
            <v>5000000000</v>
          </cell>
          <cell r="O1187">
            <v>7272100549</v>
          </cell>
          <cell r="P1187"/>
          <cell r="Q1187"/>
          <cell r="R1187"/>
          <cell r="S1187"/>
          <cell r="T1187"/>
        </row>
        <row r="1188">
          <cell r="F1188" t="str">
            <v>20001115 H4     LOTE 1</v>
          </cell>
          <cell r="G1188" t="str">
            <v>RNCC0881 CONSTRUIR LOS SISTEMAS DE TRATAMIENTO DE AGUA RESIDUAL, REDES HIDRAULICAS Y SANITARIAS DE LOS AEROPUERTOS DE FLORENCIA Y PUERTO ASIS. INCLUYE ESTUDIOS PARA PERMISO DE VERTIMIENTOS</v>
          </cell>
          <cell r="H1188" t="str">
            <v>DIRECCIÓN SERVICIOS AEROPORTUARIOS</v>
          </cell>
          <cell r="I1188">
            <v>2020019475</v>
          </cell>
          <cell r="J1188"/>
          <cell r="K1188" t="str">
            <v>INVERSIÓN</v>
          </cell>
          <cell r="L1188" t="str">
            <v>SILVIA JULIANA ARÉVALO</v>
          </cell>
          <cell r="M1188" t="str">
            <v>Licitación Pública</v>
          </cell>
          <cell r="N1188">
            <v>742855220</v>
          </cell>
          <cell r="O1188">
            <v>1114282831</v>
          </cell>
          <cell r="P1188"/>
          <cell r="Q1188"/>
          <cell r="R1188"/>
          <cell r="S1188"/>
          <cell r="T1188"/>
        </row>
        <row r="1189">
          <cell r="F1189" t="str">
            <v>20000927A H3</v>
          </cell>
          <cell r="G1189" t="str">
            <v xml:space="preserve">RNCC0865 REALIZAR EL MANTENIMIENTO DE LOS EQUIPOS DE RAYOS-X, MARCA SMITH CON SU RESPECTIVO KITS DE REPUESTOS  (AEROPUERTO DE SAN ANDRES) </v>
          </cell>
          <cell r="H1189" t="str">
            <v>DIRECCIÓN SERVICIOS AEROPORTUARIOS</v>
          </cell>
          <cell r="I1189" t="str">
            <v>2020008015
2020012845
2020018197</v>
          </cell>
          <cell r="J1189"/>
          <cell r="K1189" t="str">
            <v>INVERSIÓN</v>
          </cell>
          <cell r="L1189" t="str">
            <v>ANDRÉS LÓPEZ</v>
          </cell>
          <cell r="M1189" t="str">
            <v>Mínima Cuantía</v>
          </cell>
          <cell r="N1189">
            <v>13846725</v>
          </cell>
          <cell r="O1189">
            <v>0</v>
          </cell>
          <cell r="P1189" t="str">
            <v>N/A</v>
          </cell>
          <cell r="Q1189" t="str">
            <v>N/A</v>
          </cell>
          <cell r="R1189"/>
          <cell r="S1189"/>
          <cell r="T1189" t="str">
            <v>EVALUACIÓN PRELIMINAR</v>
          </cell>
        </row>
        <row r="1190">
          <cell r="F1190" t="str">
            <v>20000587A H3</v>
          </cell>
          <cell r="G1190" t="str">
            <v>RNCC0866 REALIZAR EL MANTENIMIENTO, INSTALACIÓN Y PUESTA EN FUNCIONAMIENTO DE EQUIPOS DE RAYOS X RAPISCAN Y ARCOS DETECTORES DE METAL CON REPUESTOS IMPREVISTOS</v>
          </cell>
          <cell r="H1190" t="str">
            <v>DIRECCIÓN SERVICIOS AEROPORTUARIOS</v>
          </cell>
          <cell r="I1190"/>
          <cell r="J1190"/>
          <cell r="K1190" t="str">
            <v>INVERSIÓN</v>
          </cell>
          <cell r="L1190" t="str">
            <v>ANDRÉS LÓPEZ</v>
          </cell>
          <cell r="M1190" t="str">
            <v>Mínima Cuantía</v>
          </cell>
          <cell r="N1190">
            <v>87780000</v>
          </cell>
          <cell r="O1190">
            <v>0</v>
          </cell>
          <cell r="P1190"/>
          <cell r="Q1190"/>
          <cell r="R1190"/>
          <cell r="S1190"/>
          <cell r="T1190" t="str">
            <v>DECLARADO DESIERTO</v>
          </cell>
        </row>
        <row r="1191">
          <cell r="F1191" t="str">
            <v>20000655A H1
LOTE 1</v>
          </cell>
          <cell r="G1191" t="str">
            <v>RNCC0858 ADQUIRIR EQUIPOS Y ELEMENTOS DE PROTECCION PERSONAL AUTOCONTENIDOS Y TRAJES ALUMINIZADOS  PARA LOS BOMBEROS POR LOTES</v>
          </cell>
          <cell r="H1191" t="str">
            <v>DIRECCIÓN SERVICIOS AEROPORTUARIOS</v>
          </cell>
          <cell r="I1191" t="str">
            <v>2020010119
2020018209</v>
          </cell>
          <cell r="J1191"/>
          <cell r="K1191" t="str">
            <v>INVERSIÓN</v>
          </cell>
          <cell r="L1191" t="str">
            <v>ANDRÉS LÓPEZ</v>
          </cell>
          <cell r="M1191" t="str">
            <v>Selección Abreviada Subasta Inversa</v>
          </cell>
          <cell r="N1191">
            <v>2268401964</v>
          </cell>
          <cell r="O1191">
            <v>0</v>
          </cell>
          <cell r="P1191"/>
          <cell r="Q1191"/>
          <cell r="R1191"/>
          <cell r="S1191"/>
          <cell r="T1191" t="str">
            <v>BORRADORES PREPLIEGO</v>
          </cell>
        </row>
        <row r="1192">
          <cell r="F1192" t="str">
            <v>20001115 H4     LOTE 2</v>
          </cell>
          <cell r="G1192" t="str">
            <v>RNCC0881 CONSTRUIR LOS SISTEMAS DE TRATAMIENTO DE AGUA RESIDUAL, REDES HIDRAULICAS Y SANITARIAS DE LOS AEROPUERTOS DE FLORENCIA Y PUERTO ASIS. INCLUYE ESTUDIOS PARA PERMISO DE VERTIMIENTOS</v>
          </cell>
          <cell r="H1192" t="str">
            <v>DIRECCIÓN SERVICIOS AEROPORTUARIOS</v>
          </cell>
          <cell r="I1192"/>
          <cell r="J1192"/>
          <cell r="K1192" t="str">
            <v>INVERSIÓN</v>
          </cell>
          <cell r="L1192"/>
          <cell r="M1192"/>
          <cell r="N1192">
            <v>742855220</v>
          </cell>
          <cell r="O1192">
            <v>1114282831</v>
          </cell>
          <cell r="P1192"/>
          <cell r="Q1192"/>
          <cell r="R1192"/>
          <cell r="S1192"/>
          <cell r="T1192"/>
        </row>
        <row r="1193">
          <cell r="F1193" t="str">
            <v>20001116 H1</v>
          </cell>
          <cell r="G1193" t="str">
            <v>RNCC1276 ADQUIRIR OTROS ELEMENTOS PARA LOS SERVICIOS MEDICOS AEROPORTUARIOS (BATAS, SABANAS, TOALLAS..)</v>
          </cell>
          <cell r="H1193" t="str">
            <v>DIRECCIÓN SERVICIOS AEROPORTUARIOS</v>
          </cell>
          <cell r="I1193">
            <v>2020018225</v>
          </cell>
          <cell r="J1193"/>
          <cell r="K1193" t="str">
            <v>INVERSIÓN</v>
          </cell>
          <cell r="L1193" t="str">
            <v>ARTURO NIÑO</v>
          </cell>
          <cell r="M1193" t="str">
            <v>Selección Abreviada  - Acuerdo Marco</v>
          </cell>
          <cell r="N1193">
            <v>15189103</v>
          </cell>
          <cell r="O1193">
            <v>0</v>
          </cell>
          <cell r="P1193" t="str">
            <v>N/A</v>
          </cell>
          <cell r="Q1193" t="str">
            <v>N/A</v>
          </cell>
          <cell r="R1193" t="str">
            <v>N/A</v>
          </cell>
          <cell r="S1193"/>
          <cell r="T1193"/>
        </row>
        <row r="1194">
          <cell r="F1194" t="str">
            <v>20001117 H3</v>
          </cell>
          <cell r="G1194" t="str">
            <v>RNCC1323 APOYAR Y PARTICIPAR EN LA TRANSICIÓN DEL RAC 2 A LOS RAC 141 142 147, EN LA CERTIFICACIÓN Y VIGILANCIA APLICABLE A CENTROS DE INSTRUCCIÓN AERONÁUTICA CIVIL EN LO RELACIONADO CON EL SISTEMA DE GESTIÓN DE SEGURIDAD OPERACIONAL SMS</v>
          </cell>
          <cell r="H1194" t="str">
            <v>SECRETARIA SISTEMAS OPERACIONALES</v>
          </cell>
          <cell r="I1194" t="str">
            <v>Ver observación</v>
          </cell>
          <cell r="J1194"/>
          <cell r="K1194" t="str">
            <v>INVERSIÓN</v>
          </cell>
          <cell r="L1194" t="str">
            <v>DIANA CONTRERAS</v>
          </cell>
          <cell r="M1194" t="str">
            <v>Contratación Directa - Prestación de Servicios</v>
          </cell>
          <cell r="N1194">
            <v>21602533</v>
          </cell>
          <cell r="O1194">
            <v>0</v>
          </cell>
          <cell r="P1194"/>
          <cell r="Q1194"/>
          <cell r="R1194"/>
          <cell r="S1194"/>
          <cell r="T1194"/>
        </row>
        <row r="1195">
          <cell r="F1195" t="str">
            <v>20001118 H2</v>
          </cell>
          <cell r="G1195" t="str">
            <v xml:space="preserve">RVLC1358 ADQUIRIR MEDIOS DE TRANSPORTE TECNICO PARA EJERCER LABORES DE OPERATIVIDAD, MANTENIMIENTO, ADMINISTRATIVAS E INVERSION DE LOS SISTEMAS CNS-MET ADSCRITOS A LA DIRECCION VALLE </v>
          </cell>
          <cell r="H1195" t="str">
            <v>REGIONAL VALLE</v>
          </cell>
          <cell r="I1195" t="str">
            <v>NA</v>
          </cell>
          <cell r="J1195"/>
          <cell r="K1195" t="str">
            <v>INVERSIÓN</v>
          </cell>
          <cell r="L1195"/>
          <cell r="M1195" t="str">
            <v>Selección Abreviada  - Acuerdo Marco</v>
          </cell>
          <cell r="N1195">
            <v>375000000</v>
          </cell>
          <cell r="O1195">
            <v>0</v>
          </cell>
          <cell r="P1195"/>
          <cell r="Q1195"/>
          <cell r="R1195"/>
          <cell r="S1195"/>
          <cell r="T1195"/>
        </row>
        <row r="1196">
          <cell r="F1196" t="str">
            <v>20001119 H4</v>
          </cell>
          <cell r="G1196" t="str">
            <v xml:space="preserve">RMTC1354 REALIZAR OBRA CIVILES Y MANTENER LAS EDIFICACIONES DEL AEROPUERTO DE SAN MARTIN- META </v>
          </cell>
          <cell r="H1196" t="str">
            <v>REGIONAL META</v>
          </cell>
          <cell r="I1196" t="str">
            <v>NA</v>
          </cell>
          <cell r="J1196"/>
          <cell r="K1196" t="str">
            <v>INVERSIÓN</v>
          </cell>
          <cell r="L1196"/>
          <cell r="M1196" t="str">
            <v>Selección Abreviada  - Acuerdo Marco</v>
          </cell>
          <cell r="N1196">
            <v>160673259</v>
          </cell>
          <cell r="O1196">
            <v>0</v>
          </cell>
          <cell r="P1196"/>
          <cell r="Q1196"/>
          <cell r="R1196"/>
          <cell r="S1196"/>
          <cell r="T1196"/>
        </row>
        <row r="1197">
          <cell r="F1197" t="str">
            <v>20001120 H1</v>
          </cell>
          <cell r="G1197" t="str">
            <v xml:space="preserve">RVLC1368 ADQUIRIR CABLEADO ELÉCTRICO PARA LOS SISTEMAS DE NAVEGACIÓN AÉREA TIPO NO. 8 AWG, AISLAMIENTO XLPE 5000 VOLTIOS </v>
          </cell>
          <cell r="H1197" t="str">
            <v>REGIONAL VALLE</v>
          </cell>
          <cell r="I1197" t="str">
            <v>NA</v>
          </cell>
          <cell r="J1197"/>
          <cell r="K1197" t="str">
            <v>INVERSIÓN</v>
          </cell>
          <cell r="L1197"/>
          <cell r="M1197" t="str">
            <v>Mínima Cuantía</v>
          </cell>
          <cell r="N1197">
            <v>87780000</v>
          </cell>
          <cell r="O1197">
            <v>0</v>
          </cell>
          <cell r="P1197"/>
          <cell r="Q1197"/>
          <cell r="R1197"/>
          <cell r="S1197"/>
          <cell r="T1197"/>
        </row>
        <row r="1198">
          <cell r="F1198" t="str">
            <v>20001121 H2</v>
          </cell>
          <cell r="G1198" t="str">
            <v>RANC1361 ADQUIRIR SISTEMAS DE BOMBEO PORTATIL PARA LOS AEROPUERTOS DE LA REGIONAL ANTIOQUIA</v>
          </cell>
          <cell r="H1198" t="str">
            <v>REGIONAL ANTIOQUIA</v>
          </cell>
          <cell r="I1198" t="str">
            <v>NA</v>
          </cell>
          <cell r="J1198"/>
          <cell r="K1198" t="str">
            <v>INVERSIÓN</v>
          </cell>
          <cell r="L1198"/>
          <cell r="M1198" t="str">
            <v>Mínima Cuantía</v>
          </cell>
          <cell r="N1198">
            <v>30000000</v>
          </cell>
          <cell r="O1198">
            <v>0</v>
          </cell>
          <cell r="P1198"/>
          <cell r="Q1198"/>
          <cell r="R1198"/>
          <cell r="S1198"/>
          <cell r="T1198"/>
        </row>
        <row r="1199">
          <cell r="F1199" t="str">
            <v>20001122 H4</v>
          </cell>
          <cell r="G1199" t="str">
            <v>RMTC1353 REALIZAR OBRA CIVILES Y MANTENER LAS EDIFICACIONES DEL AEROPUERTO DE PAZ DE ARIPORO - CASANARE</v>
          </cell>
          <cell r="H1199" t="str">
            <v>REGIONAL META</v>
          </cell>
          <cell r="I1199" t="str">
            <v>NA</v>
          </cell>
          <cell r="J1199"/>
          <cell r="K1199" t="str">
            <v>INVERSIÓN</v>
          </cell>
          <cell r="L1199"/>
          <cell r="M1199" t="str">
            <v>Selección Abreviada  - Acuerdo Marco</v>
          </cell>
          <cell r="N1199">
            <v>153972779</v>
          </cell>
          <cell r="O1199">
            <v>0</v>
          </cell>
          <cell r="P1199"/>
          <cell r="Q1199"/>
          <cell r="R1199"/>
          <cell r="S1199"/>
          <cell r="T1199"/>
        </row>
        <row r="1200">
          <cell r="F1200" t="str">
            <v>20001123 H4</v>
          </cell>
          <cell r="G1200" t="str">
            <v>RNCC0958 REALIZAR ESTUDIOS, DISEÑOS Y REHABILITACIÓN DE VÍA DE ACCESO DEL AEROPUERTO LUIS GERARDO TOVAR LÓPEZ DE BUENAVENTURA</v>
          </cell>
          <cell r="H1200" t="str">
            <v>DIRECCIÓN DE INFRAESTRUCTURA AEROPORTUARIA</v>
          </cell>
          <cell r="I1200">
            <v>2020018812</v>
          </cell>
          <cell r="J1200"/>
          <cell r="K1200" t="str">
            <v>INVERSIÓN</v>
          </cell>
          <cell r="L1200" t="str">
            <v>LINA DÁVILA</v>
          </cell>
          <cell r="M1200" t="str">
            <v>Licitación Pública</v>
          </cell>
          <cell r="N1200">
            <v>560000000</v>
          </cell>
          <cell r="O1200">
            <v>2240000000</v>
          </cell>
          <cell r="P1200" t="str">
            <v>$560.000.000</v>
          </cell>
          <cell r="Q1200"/>
          <cell r="R1200"/>
          <cell r="S1200"/>
          <cell r="T1200" t="str">
            <v>BORRADORES PREPLIEGO</v>
          </cell>
        </row>
        <row r="1201">
          <cell r="F1201" t="str">
            <v>20001124 H1</v>
          </cell>
          <cell r="G1201" t="str">
            <v>RCNA1365 SUMINISTRAR DOTACIONES A LOS SERVIDORES PÚBLICOS DE LA AERONÁUTICA CIVIL REGIONAL CUNDINAMARCA DEL SEGUNDO CUATRIMESTRE</v>
          </cell>
          <cell r="H1201" t="str">
            <v>REGIONAL CUNDINAMARCA</v>
          </cell>
          <cell r="I1201" t="str">
            <v>NA</v>
          </cell>
          <cell r="J1201"/>
          <cell r="K1201" t="str">
            <v>FUNCIONAMIENTO</v>
          </cell>
          <cell r="L1201"/>
          <cell r="M1201" t="str">
            <v>Selección Abreviada  - Acuerdo Marco</v>
          </cell>
          <cell r="N1201">
            <v>52411076</v>
          </cell>
          <cell r="O1201">
            <v>0</v>
          </cell>
          <cell r="P1201"/>
          <cell r="Q1201"/>
          <cell r="R1201"/>
          <cell r="S1201"/>
          <cell r="T1201"/>
        </row>
        <row r="1202">
          <cell r="F1202" t="str">
            <v>20001125 H1</v>
          </cell>
          <cell r="G1202" t="str">
            <v>RCNA1366 SUMINISTRAR DOTACIONES A LOS SERVIDORES PÚBLICOS DE LA AERONÁUTICA CIVIL REGIONAL CUNDINAMARCA DEL TERCER CUATRIMESTRE</v>
          </cell>
          <cell r="H1202" t="str">
            <v>REGIONAL CUNDINAMARCA</v>
          </cell>
          <cell r="I1202" t="str">
            <v>NA</v>
          </cell>
          <cell r="J1202"/>
          <cell r="K1202" t="str">
            <v>FUNCIONAMIENTO</v>
          </cell>
          <cell r="L1202"/>
          <cell r="M1202" t="str">
            <v>Selección Abreviada  - Acuerdo Marco</v>
          </cell>
          <cell r="N1202">
            <v>52411076</v>
          </cell>
          <cell r="O1202">
            <v>0</v>
          </cell>
          <cell r="P1202"/>
          <cell r="Q1202"/>
          <cell r="R1202"/>
          <cell r="S1202"/>
          <cell r="T1202"/>
        </row>
        <row r="1203">
          <cell r="F1203" t="str">
            <v>20001126 H3</v>
          </cell>
          <cell r="G1203" t="str">
            <v>RNCC0959 REALIZAR LA INTERVENTORIA INTEGRAL A ESTUDIOS, DISEÑOS Y REHABILITACION DE VIA DE ACCESO DEL AEROPUERTO LUIS GERARDO TOVAR LÓPEZ DE BUENAVENTURA</v>
          </cell>
          <cell r="H1203" t="str">
            <v>DIRECCIÓN DE INFRAESTRUCTURA AEROPORTUARIA</v>
          </cell>
          <cell r="I1203">
            <v>2020020611</v>
          </cell>
          <cell r="J1203"/>
          <cell r="K1203" t="str">
            <v>INVERSIÓN</v>
          </cell>
          <cell r="L1203" t="str">
            <v>LINA DÁVILA</v>
          </cell>
          <cell r="M1203" t="str">
            <v>Concurso de Méritos Abierto</v>
          </cell>
          <cell r="N1203">
            <v>30000000</v>
          </cell>
          <cell r="O1203">
            <v>250000000</v>
          </cell>
          <cell r="P1203">
            <v>30000000</v>
          </cell>
          <cell r="Q1203"/>
          <cell r="R1203"/>
          <cell r="S1203"/>
          <cell r="T1203" t="str">
            <v>BORRADORES PREPLIEGO</v>
          </cell>
        </row>
        <row r="1204">
          <cell r="F1204" t="str">
            <v>20001127 H3</v>
          </cell>
          <cell r="G1204" t="str">
            <v>RVLC1369 DESMONTAR, TRASLADAR Y ADECUAR LOS SISTEMAS Y EQUIPOS EN LA NUEVA SUBESTACIÓN DE ENERGÍA AEROPUERTO EL EDEN DE ARMENIA</v>
          </cell>
          <cell r="H1204" t="str">
            <v>REGIONAL VALLE</v>
          </cell>
          <cell r="I1204" t="str">
            <v>NA</v>
          </cell>
          <cell r="J1204"/>
          <cell r="K1204" t="str">
            <v>INVERSIÓN</v>
          </cell>
          <cell r="L1204"/>
          <cell r="M1204" t="str">
            <v>Mínima Cuantía</v>
          </cell>
          <cell r="N1204">
            <v>87780000</v>
          </cell>
          <cell r="O1204">
            <v>0</v>
          </cell>
          <cell r="P1204"/>
          <cell r="Q1204"/>
          <cell r="R1204"/>
          <cell r="S1204"/>
          <cell r="T1204"/>
        </row>
        <row r="1205">
          <cell r="F1205" t="str">
            <v>20001128 H2</v>
          </cell>
          <cell r="G1205" t="str">
            <v>RVLC0773 ADQUIRIR INSTALAR Y PONER  EN SERVICIO VENTILADORES TIPO HVLS INDUSTRIAL PARA LOS AEROPUERTOS DE TUMACO Y GUAPI</v>
          </cell>
          <cell r="H1205" t="str">
            <v>REGIONAL VALLE</v>
          </cell>
          <cell r="I1205" t="str">
            <v>NA</v>
          </cell>
          <cell r="J1205"/>
          <cell r="K1205" t="str">
            <v>INVERSIÓN</v>
          </cell>
          <cell r="L1205"/>
          <cell r="M1205" t="str">
            <v>Selección Abreviada de Menor Cuantía</v>
          </cell>
          <cell r="N1205">
            <v>200000000</v>
          </cell>
          <cell r="O1205">
            <v>0</v>
          </cell>
          <cell r="P1205"/>
          <cell r="Q1205"/>
          <cell r="R1205"/>
          <cell r="S1205"/>
          <cell r="T1205"/>
        </row>
        <row r="1206">
          <cell r="F1206" t="str">
            <v>20001129 H3</v>
          </cell>
          <cell r="G1206" t="str">
            <v>RNCC0975 REALIZAR LA INTERVENTORIA INTEGRAL PARA LA AMPLIACIÓN Y REHABILITACIÓN DE PISTA, CALLE DE RODAJE Y PLATAFORMA, ADECUACIÓN DE FRANJAS DE SEGURIDAD, MEJORAMIENTO DEL CERRAMIENTO Y MANTO. LADO AIRE Y TIERRA DEL AEROPUERTO CRAVO NORTE, ARAUCA.</v>
          </cell>
          <cell r="H1206" t="str">
            <v>DIRECCIÓN DE INFRAESTRUCTURA AEROPORTUARIA</v>
          </cell>
          <cell r="I1206">
            <v>2020021289</v>
          </cell>
          <cell r="J1206"/>
          <cell r="K1206" t="str">
            <v>INVERSIÓN</v>
          </cell>
          <cell r="L1206" t="str">
            <v>ARIADNE DURÁN</v>
          </cell>
          <cell r="M1206" t="str">
            <v>Concurso de Méritos Abierto</v>
          </cell>
          <cell r="N1206">
            <v>195000000</v>
          </cell>
          <cell r="O1206">
            <v>1755000000</v>
          </cell>
          <cell r="P1206"/>
          <cell r="Q1206"/>
          <cell r="R1206"/>
          <cell r="S1206"/>
          <cell r="T1206" t="str">
            <v>BORRADORES PREPLIEGO</v>
          </cell>
        </row>
        <row r="1207">
          <cell r="F1207" t="str">
            <v>20001130 H3</v>
          </cell>
          <cell r="G1207" t="str">
            <v>RVLC1355 CONTROL DE VEGETACION MEDIANTE PODA Y TALA DE INDIVIDUOS ARBÓREOS QUE AFECTAN EL CONO DE APROXIMACIÓN DEL AEROPUERTO DE BUENAVENTURA</v>
          </cell>
          <cell r="H1207" t="str">
            <v>REGIONAL VALLE</v>
          </cell>
          <cell r="I1207" t="str">
            <v>NA</v>
          </cell>
          <cell r="J1207"/>
          <cell r="K1207" t="str">
            <v>INVERSIÓN</v>
          </cell>
          <cell r="L1207"/>
          <cell r="M1207" t="str">
            <v>Mínima Cuantía</v>
          </cell>
          <cell r="N1207">
            <v>85000000</v>
          </cell>
          <cell r="O1207">
            <v>0</v>
          </cell>
          <cell r="P1207"/>
          <cell r="Q1207"/>
          <cell r="R1207"/>
          <cell r="S1207"/>
          <cell r="T1207"/>
        </row>
        <row r="1208">
          <cell r="F1208" t="str">
            <v>20001131 H3</v>
          </cell>
          <cell r="G1208" t="str">
            <v>RVLC1357 CONTROL DE VEGETACION MEDIANTE PODA Y TALA DE INDIVIDUOS ARBÓREOS QUE AFECTAN EL CONO DE APROXIMACIÓN DEL AEROPUERTO DE TUMACO</v>
          </cell>
          <cell r="H1208" t="str">
            <v>REGIONAL VALLE</v>
          </cell>
          <cell r="I1208" t="str">
            <v>NA</v>
          </cell>
          <cell r="J1208"/>
          <cell r="K1208" t="str">
            <v>INVERSIÓN</v>
          </cell>
          <cell r="L1208"/>
          <cell r="M1208" t="str">
            <v>Mínima Cuantía</v>
          </cell>
          <cell r="N1208">
            <v>60000000</v>
          </cell>
          <cell r="O1208">
            <v>0</v>
          </cell>
          <cell r="P1208"/>
          <cell r="Q1208"/>
          <cell r="R1208"/>
          <cell r="S1208"/>
          <cell r="T1208"/>
        </row>
        <row r="1209">
          <cell r="F1209" t="str">
            <v>20000832 A H1</v>
          </cell>
          <cell r="G1209" t="str">
            <v>RNCC0869 SUMINISTRAR E INSTALAR LA SEÑALETICA PARA PREVENIR EL USO DE DRONES EN LOS AEROPUERTOS Y ESTACIONES AERONÁUTICAS ADMINISTRADAS POR LA AERONAUTICA CIVIL</v>
          </cell>
          <cell r="H1209" t="str">
            <v>DIRECCIÓN SERVICIOS AEROPORTUARIOS</v>
          </cell>
          <cell r="I1209" t="str">
            <v>2020012949
2020018138</v>
          </cell>
          <cell r="J1209"/>
          <cell r="K1209" t="str">
            <v>INVERSIÓN</v>
          </cell>
          <cell r="L1209" t="str">
            <v>SILVIA JULIANA ARÉVALO</v>
          </cell>
          <cell r="M1209" t="str">
            <v>Selección Abreviada Subasta Inversa</v>
          </cell>
          <cell r="N1209">
            <v>450831877</v>
          </cell>
          <cell r="O1209">
            <v>0</v>
          </cell>
          <cell r="P1209"/>
          <cell r="Q1209" t="str">
            <v>Res 01435 y Res 01661 (del nuevo proceso)</v>
          </cell>
          <cell r="R1209"/>
          <cell r="S1209"/>
          <cell r="T1209" t="str">
            <v>EVALUACIÓN DEFINITIVA</v>
          </cell>
        </row>
        <row r="1210">
          <cell r="F1210"/>
          <cell r="G1210" t="str">
            <v/>
          </cell>
          <cell r="H1210"/>
          <cell r="I1210"/>
          <cell r="J1210"/>
          <cell r="K1210" t="str">
            <v/>
          </cell>
          <cell r="L1210"/>
          <cell r="M1210"/>
          <cell r="N1210">
            <v>0</v>
          </cell>
          <cell r="O1210">
            <v>0</v>
          </cell>
          <cell r="P1210"/>
          <cell r="Q1210"/>
          <cell r="R1210"/>
          <cell r="S1210"/>
          <cell r="T1210"/>
        </row>
        <row r="1211">
          <cell r="F1211" t="str">
            <v>20001132 H3</v>
          </cell>
          <cell r="G1211" t="str">
            <v>RANC1335 REALIZAR SENSIBILIZACIÓN A LAS PERSONAS NATURALES Y/O REPRESENTANTES DE LAS PERSONAS JURÍDICAS, VECINAS DE LOS AEROPUERTOS DE LA REGIONAL ANTIOQUIA EN EL CUIDADO, RESPETO Y RIESGOS AL HACER USO INADECUADO DE LAS ÁREAS QUE COMPRENDEN LOS AERÓDROMOS DE</v>
          </cell>
          <cell r="H1211" t="str">
            <v>REGIONAL ANTIOQUIA</v>
          </cell>
          <cell r="I1211" t="str">
            <v>N/A</v>
          </cell>
          <cell r="J1211"/>
          <cell r="K1211" t="str">
            <v>INVERSIÓN</v>
          </cell>
          <cell r="L1211"/>
          <cell r="M1211"/>
          <cell r="N1211">
            <v>75000000</v>
          </cell>
          <cell r="O1211">
            <v>0</v>
          </cell>
          <cell r="P1211"/>
          <cell r="Q1211"/>
          <cell r="R1211"/>
          <cell r="S1211"/>
          <cell r="T1211"/>
        </row>
        <row r="1212">
          <cell r="F1212" t="str">
            <v>20001133 H1</v>
          </cell>
          <cell r="G1212" t="str">
            <v>RSTC1345 ACTUALIZAR LA ILUMINACION DEL PARQUEADERO Y ACCESO AL AEROPUERTO LOS COLONIZADORES DE SARAVENA.</v>
          </cell>
          <cell r="H1212" t="str">
            <v>REGIONAL NORTE DE SANTANDER</v>
          </cell>
          <cell r="I1212" t="str">
            <v>N/A</v>
          </cell>
          <cell r="J1212"/>
          <cell r="K1212" t="str">
            <v>INVERSIÓN</v>
          </cell>
          <cell r="L1212"/>
          <cell r="M1212"/>
          <cell r="N1212">
            <v>86000000</v>
          </cell>
          <cell r="O1212">
            <v>0</v>
          </cell>
          <cell r="P1212"/>
          <cell r="Q1212"/>
          <cell r="R1212"/>
          <cell r="S1212"/>
          <cell r="T1212"/>
        </row>
        <row r="1213">
          <cell r="F1213" t="str">
            <v>20001134 H1</v>
          </cell>
          <cell r="G1213" t="str">
            <v xml:space="preserve">RCNC1362 ADQUIRIR ARTÍCULOS Y HERRAMIENTAS NECESARIAS PARA LA PROTECCION Y LA MITIGACION DEL RIESGO Y LA PREVENCION DE CONTAGIO ANTE LA EMERGENCIA SANITARIA Y EN MATERIA AMBIENTAL EN LAS ESTACIONES DE LA REGIONAL CUNDINAMARCA </v>
          </cell>
          <cell r="H1213" t="str">
            <v>REGIONAL CUNDINAMARCA</v>
          </cell>
          <cell r="I1213" t="str">
            <v>NA</v>
          </cell>
          <cell r="J1213"/>
          <cell r="K1213" t="str">
            <v>INVERSIÓN</v>
          </cell>
          <cell r="L1213"/>
          <cell r="M1213" t="str">
            <v>Selección Abreviada  - Acuerdo Marco</v>
          </cell>
          <cell r="N1213">
            <v>78000000</v>
          </cell>
          <cell r="O1213">
            <v>0</v>
          </cell>
          <cell r="P1213"/>
          <cell r="Q1213"/>
          <cell r="R1213"/>
          <cell r="S1213"/>
          <cell r="T1213"/>
        </row>
        <row r="1214">
          <cell r="F1214" t="str">
            <v>20001135 H3</v>
          </cell>
          <cell r="G1214" t="str">
            <v>RVLC0785 REALIZAR EL MANTENIMIENTO PREVENTIVO Y CORRECTIVO DE LAS CASETAS DE RADIOAYUDAS VOR/DME/ILS DE LAS ESTACIONES DE LA REGIONAL VALLE.</v>
          </cell>
          <cell r="H1214" t="str">
            <v>REGIONAL VALLE</v>
          </cell>
          <cell r="I1214" t="str">
            <v>NA</v>
          </cell>
          <cell r="J1214"/>
          <cell r="K1214" t="str">
            <v>INVERSIÓN</v>
          </cell>
          <cell r="L1214"/>
          <cell r="M1214" t="str">
            <v>Selección Abreviada de Menor Cuantía</v>
          </cell>
          <cell r="N1214">
            <v>150000000</v>
          </cell>
          <cell r="O1214">
            <v>0</v>
          </cell>
          <cell r="P1214"/>
          <cell r="Q1214"/>
          <cell r="R1214"/>
          <cell r="S1214"/>
          <cell r="T1214"/>
        </row>
        <row r="1215">
          <cell r="F1215" t="str">
            <v>20001136 H3</v>
          </cell>
          <cell r="G1215" t="str">
            <v>RVLC0796 REALIZAR EL MANTENIMIENTO RECARGA Y REPOSICION DE EXTINTORES COORDINACION SEI DIRECCION AERONAUTICA VALLE</v>
          </cell>
          <cell r="H1215" t="str">
            <v>REGIONAL VALLE</v>
          </cell>
          <cell r="I1215" t="str">
            <v>NA</v>
          </cell>
          <cell r="J1215"/>
          <cell r="K1215" t="str">
            <v>INVERSIÓN</v>
          </cell>
          <cell r="L1215"/>
          <cell r="M1215" t="str">
            <v>Mínima Cuantía</v>
          </cell>
          <cell r="N1215">
            <v>19740800</v>
          </cell>
          <cell r="O1215">
            <v>0</v>
          </cell>
          <cell r="P1215"/>
          <cell r="Q1215"/>
          <cell r="R1215"/>
          <cell r="S1215"/>
          <cell r="T1215"/>
        </row>
        <row r="1216">
          <cell r="F1216" t="str">
            <v>20001137 H2</v>
          </cell>
          <cell r="G1216" t="str">
            <v xml:space="preserve">RANC1334 ADQUIRIR ESTACIÓN METEOROLÓGICA ALTERNA PARA EL AEROPUERTO JOSE  MARÍA CÓRDOBA DE RIONEGRO </v>
          </cell>
          <cell r="H1216" t="str">
            <v>REGIONAL ANTIOQUIA</v>
          </cell>
          <cell r="I1216" t="str">
            <v>N/A</v>
          </cell>
          <cell r="J1216"/>
          <cell r="K1216" t="str">
            <v>INVERSIÓN</v>
          </cell>
          <cell r="L1216"/>
          <cell r="M1216"/>
          <cell r="N1216">
            <v>80000000</v>
          </cell>
          <cell r="O1216">
            <v>0</v>
          </cell>
          <cell r="P1216"/>
          <cell r="Q1216"/>
          <cell r="R1216"/>
          <cell r="S1216"/>
          <cell r="T1216"/>
        </row>
        <row r="1217">
          <cell r="F1217" t="str">
            <v>20001138 H3</v>
          </cell>
          <cell r="G1217" t="str">
            <v xml:space="preserve">RVLC1370 INSTALAR Y PONER EN PUESTA DE FUNCIONAMIENTO LA ILUMINACIÓN, BALIZAMIENTO DE LA PLATAFORMA, CON ADECUACIÓN Y SUMINISTRO DE MATERIALES ELÉCTRICOS AEROPUERTO EL EDEN ARMENIA </v>
          </cell>
          <cell r="H1217" t="str">
            <v>REGIONAL VALLE</v>
          </cell>
          <cell r="I1217" t="str">
            <v>NA</v>
          </cell>
          <cell r="J1217"/>
          <cell r="K1217" t="str">
            <v>INVERSIÓN</v>
          </cell>
          <cell r="L1217"/>
          <cell r="M1217" t="str">
            <v>Mínima Cuantía</v>
          </cell>
          <cell r="N1217">
            <v>87780000</v>
          </cell>
          <cell r="O1217">
            <v>0</v>
          </cell>
          <cell r="P1217"/>
          <cell r="Q1217"/>
          <cell r="R1217"/>
          <cell r="S1217"/>
          <cell r="T1217"/>
        </row>
        <row r="1218">
          <cell r="F1218" t="str">
            <v>20001139 H1</v>
          </cell>
          <cell r="G1218" t="str">
            <v>RANC0662 ADQUIRIR INSUMOS PARA LOS SISTEMAS DE AGUA POTABLE DE LOS AEROPUERTOS DE LA REGIONAL ANTIOQUIA</v>
          </cell>
          <cell r="H1218" t="str">
            <v>REGIONAL ANTIOQUIA</v>
          </cell>
          <cell r="I1218" t="str">
            <v>N/A</v>
          </cell>
          <cell r="J1218"/>
          <cell r="K1218" t="str">
            <v>INVERSIÓN</v>
          </cell>
          <cell r="L1218"/>
          <cell r="M1218"/>
          <cell r="N1218">
            <v>6012000</v>
          </cell>
          <cell r="O1218">
            <v>0</v>
          </cell>
          <cell r="P1218"/>
          <cell r="Q1218"/>
          <cell r="R1218"/>
          <cell r="S1218"/>
          <cell r="T1218"/>
        </row>
        <row r="1219">
          <cell r="F1219" t="str">
            <v>20001140 H3</v>
          </cell>
          <cell r="G1219" t="str">
            <v>RNCC1316 ATENDER EL PROGRAMA DE BIENESTAR SOCIAL,EVENTOS DEPORTIVOS,VACACIONES RECREATIVAS,PREPARACIÓN FUTURO PENSIONADO, ACTIVIDADES DIRIGIDAS AL SERVIDOR Y  NUCLEO FLIAR-IMPLEMENTAR PROGRAMA DE BIENESTAR SOCIAL REGIONAL ATLANTICO</v>
          </cell>
          <cell r="H1219" t="str">
            <v>DIRECCIÓN DE TALENTO HUMANO</v>
          </cell>
          <cell r="I1219">
            <v>2020021964</v>
          </cell>
          <cell r="J1219"/>
          <cell r="K1219" t="str">
            <v>INVERSIÓN</v>
          </cell>
          <cell r="L1219" t="str">
            <v>ARTURO NIÑO</v>
          </cell>
          <cell r="M1219" t="str">
            <v>Contratación Directa</v>
          </cell>
          <cell r="N1219">
            <v>170000000</v>
          </cell>
          <cell r="O1219">
            <v>0</v>
          </cell>
          <cell r="P1219" t="str">
            <v>N/A</v>
          </cell>
          <cell r="Q1219" t="str">
            <v>N/A</v>
          </cell>
          <cell r="R1219" t="str">
            <v>N/A</v>
          </cell>
          <cell r="S1219" t="str">
            <v>CAJA DE COMPENSACION FAMILIAR COMFAMILIAR ATLANTICO</v>
          </cell>
          <cell r="T1219" t="str">
            <v>ADJUDICADO</v>
          </cell>
        </row>
        <row r="1220">
          <cell r="F1220" t="str">
            <v>20001141 H3</v>
          </cell>
          <cell r="G1220" t="str">
            <v>RNCC1320 ATENDER EL PROGRAMA DE BIENESTAR SOCIAL,EVENTOS DEPORTIVOS,VACACIONES RECREATIVAS,PREPARACIÓN FUTURO PENSIONADO, ACTIVIDADES DIRIGIDAS AL SERVIDOR Y  NUCLEO FLIAR-IMPLEMENTAR PROGRAMA DE BIENESTAR SOCIAL REGIONAL META</v>
          </cell>
          <cell r="H1220" t="str">
            <v>DIRECCIÓN DE TALENTO HUMANO</v>
          </cell>
          <cell r="I1220">
            <v>2020021972</v>
          </cell>
          <cell r="J1220"/>
          <cell r="K1220" t="str">
            <v>INVERSIÓN</v>
          </cell>
          <cell r="L1220" t="str">
            <v>ARTURO NIÑO</v>
          </cell>
          <cell r="M1220" t="str">
            <v>Contratación Directa</v>
          </cell>
          <cell r="N1220">
            <v>80000000</v>
          </cell>
          <cell r="O1220">
            <v>0</v>
          </cell>
          <cell r="P1220" t="str">
            <v>N/A</v>
          </cell>
          <cell r="Q1220" t="str">
            <v>N/A</v>
          </cell>
          <cell r="R1220" t="str">
            <v>N/A</v>
          </cell>
          <cell r="S1220" t="str">
            <v>CAJA DE COMPENSACION FAMILIAR COFREM</v>
          </cell>
          <cell r="T1220"/>
        </row>
        <row r="1221">
          <cell r="F1221" t="str">
            <v>20001142 H3</v>
          </cell>
          <cell r="G1221" t="str">
            <v>RNCC1113 REALIZAR LA INTERVENTORIA INTEGRAL A LA AMPLIACIÓN DE LA PISTA, ADECUACIÓN DE FRANJAS DE SEGURIDAD Y MANTENIMIENTO LADO TIERRA Y LADO AIRE DEL AEROPUERTO REYES MURILLO DE NUQUÍ, CHOCÓ.</v>
          </cell>
          <cell r="H1221" t="str">
            <v>DIRECCIÓN DE INFRAESTRUCTURA AEROPORTUARIA</v>
          </cell>
          <cell r="I1221">
            <v>2020021745</v>
          </cell>
          <cell r="J1221"/>
          <cell r="K1221" t="str">
            <v>INVERSIÓN</v>
          </cell>
          <cell r="L1221" t="str">
            <v>ARIADNE DURÁN</v>
          </cell>
          <cell r="M1221" t="str">
            <v>Concurso de Méritos Abierto</v>
          </cell>
          <cell r="N1221">
            <v>50000000</v>
          </cell>
          <cell r="O1221">
            <v>4510313796</v>
          </cell>
          <cell r="P1221"/>
          <cell r="Q1221"/>
          <cell r="R1221"/>
          <cell r="S1221"/>
          <cell r="T1221" t="str">
            <v>BORRADORES PREPLIEGO</v>
          </cell>
        </row>
        <row r="1222">
          <cell r="F1222" t="str">
            <v>20001143 H2</v>
          </cell>
          <cell r="G1222" t="str">
            <v xml:space="preserve">RVLC0766 ADQUIRIR INSTALAR Y PONER EN FUNCIONAMIENTO AIRES ACONDICIONADOS PARA LOS AEROPUERTOS REGIONAL VALLE </v>
          </cell>
          <cell r="H1222" t="str">
            <v>REGIONAL VALLE</v>
          </cell>
          <cell r="I1222" t="str">
            <v>NA</v>
          </cell>
          <cell r="J1222"/>
          <cell r="K1222" t="str">
            <v>INVERSIÓN</v>
          </cell>
          <cell r="L1222"/>
          <cell r="M1222" t="str">
            <v>Selección Abreviada de Menor Cuantía</v>
          </cell>
          <cell r="N1222">
            <v>281000000</v>
          </cell>
          <cell r="O1222">
            <v>0</v>
          </cell>
          <cell r="P1222"/>
          <cell r="Q1222"/>
          <cell r="R1222"/>
          <cell r="S1222"/>
          <cell r="T1222"/>
        </row>
        <row r="1223">
          <cell r="F1223" t="str">
            <v>20001144 H1</v>
          </cell>
          <cell r="G1223" t="str">
            <v xml:space="preserve">RNCA1157 ADQUIRIR PAPELERÍA, ÚTILES DE ESCRITORIO, OFICINA CON DESTINO A LAS DIFERENTES DEPENDENCIAS DEL NIVEL CENTRAL </v>
          </cell>
          <cell r="H1223" t="str">
            <v>GRUPO DE ALMACÉN Y ACTIVOS FIJOS</v>
          </cell>
          <cell r="I1223">
            <v>2020019858</v>
          </cell>
          <cell r="J1223"/>
          <cell r="K1223" t="str">
            <v>FUNCIONAMIENTO</v>
          </cell>
          <cell r="L1223" t="str">
            <v>ARTURO NIÑO</v>
          </cell>
          <cell r="M1223" t="str">
            <v>Mínima Cuantía - Grandes Superficies</v>
          </cell>
          <cell r="N1223">
            <v>57342803</v>
          </cell>
          <cell r="O1223">
            <v>0</v>
          </cell>
          <cell r="P1223" t="str">
            <v>N/A</v>
          </cell>
          <cell r="Q1223" t="str">
            <v>N/A</v>
          </cell>
          <cell r="R1223" t="str">
            <v>N/A</v>
          </cell>
          <cell r="S1223"/>
          <cell r="T1223"/>
        </row>
        <row r="1224">
          <cell r="F1224" t="str">
            <v>20001145 H1</v>
          </cell>
          <cell r="G1224" t="str">
            <v>RNCA1381 ADQUIRIR PAPELERÍA, ÚTILES DE ESCRITORIO, OFICINA CON DESTINO A LAS DIFERENTES DEPENDENCIAS DEL NIVEL REGIONAL</v>
          </cell>
          <cell r="H1224" t="str">
            <v>GRUPO DE ALMACÉN Y ACTIVOS FIJOS</v>
          </cell>
          <cell r="I1224">
            <v>2020019858</v>
          </cell>
          <cell r="J1224"/>
          <cell r="K1224" t="str">
            <v>FUNCIONAMIENTO</v>
          </cell>
          <cell r="L1224" t="str">
            <v>ARTURO NIÑO</v>
          </cell>
          <cell r="M1224" t="str">
            <v>Mínima Cuantía - Grandes Superficies</v>
          </cell>
          <cell r="N1224">
            <v>59093360</v>
          </cell>
          <cell r="O1224">
            <v>0</v>
          </cell>
          <cell r="P1224" t="str">
            <v>N/A</v>
          </cell>
          <cell r="Q1224" t="str">
            <v>N/A</v>
          </cell>
          <cell r="R1224" t="str">
            <v>N/A</v>
          </cell>
          <cell r="S1224"/>
          <cell r="T1224"/>
        </row>
        <row r="1225">
          <cell r="F1225" t="str">
            <v>20001146 H2</v>
          </cell>
          <cell r="G1225" t="str">
            <v>RNCC0904 ADQUIRIR, INSTALAR Y PONER EN SERVICIO  SISTEMAS DE ILUMINACION DE APROXIMACION PARA EL  AEROPUERTO EL DORADO PISTA 13R-31L</v>
          </cell>
          <cell r="H1225" t="str">
            <v>DIRECCIÓN TELECOMUNICACIONES Y AYUDAS NAVEGACION AEREA</v>
          </cell>
          <cell r="I1225">
            <v>2020019782</v>
          </cell>
          <cell r="J1225"/>
          <cell r="K1225" t="str">
            <v>INVERSIÓN</v>
          </cell>
          <cell r="L1225" t="str">
            <v>ANDRÉS LÓPEZ</v>
          </cell>
          <cell r="M1225" t="str">
            <v>Licitación Pública</v>
          </cell>
          <cell r="N1225">
            <v>3000000000</v>
          </cell>
          <cell r="O1225">
            <v>3009656977</v>
          </cell>
          <cell r="P1225"/>
          <cell r="Q1225"/>
          <cell r="R1225"/>
          <cell r="S1225"/>
          <cell r="T1225"/>
        </row>
        <row r="1226">
          <cell r="F1226" t="str">
            <v>20001147 H3</v>
          </cell>
          <cell r="G1226" t="str">
            <v>RNCA0553 BRINDAR EL TRANSPORTE DE MUEBLES Y ENSERES DE LOS FUNCIONARIOS DE LA AERONÁUTICA CIVIL QUE SON UBICADOS EN OTROS LUGARES DEL PAÍS</v>
          </cell>
          <cell r="H1226" t="str">
            <v>DIRECCIÓN DE TALENTO HUMANO</v>
          </cell>
          <cell r="I1226" t="str">
            <v>2020012110
2020017264</v>
          </cell>
          <cell r="J1226"/>
          <cell r="K1226" t="str">
            <v>FUNCIONAMIENTO</v>
          </cell>
          <cell r="L1226" t="str">
            <v>JORGE BUITRAGO</v>
          </cell>
          <cell r="M1226" t="str">
            <v>Selección Abreviada Subasta Inversa</v>
          </cell>
          <cell r="N1226">
            <v>412000000</v>
          </cell>
          <cell r="O1226">
            <v>0</v>
          </cell>
          <cell r="P1226"/>
          <cell r="Q1226"/>
          <cell r="R1226"/>
          <cell r="S1226"/>
          <cell r="T1226" t="str">
            <v>BORRADORES PREPLIEGO</v>
          </cell>
        </row>
        <row r="1227">
          <cell r="F1227" t="str">
            <v>20001148 H1</v>
          </cell>
          <cell r="G1227" t="str">
            <v>RNCC0911 ADQUIRIR REPUESTOS PARA SISTEMAS DE ILUMINACION DE PISTA CATEGORIA 3 DEL AEROPUERTO ELDORADO.</v>
          </cell>
          <cell r="H1227" t="str">
            <v>DIRECCIÓN TELECOMUNICACIONES Y AYUDAS NAVEGACION AEREA</v>
          </cell>
          <cell r="I1227">
            <v>2020021148</v>
          </cell>
          <cell r="J1227"/>
          <cell r="K1227" t="str">
            <v>INVERSIÓN</v>
          </cell>
          <cell r="L1227" t="str">
            <v>EDNA VALENZUELA</v>
          </cell>
          <cell r="M1227" t="str">
            <v>Contratación Directa</v>
          </cell>
          <cell r="N1227">
            <v>584290000</v>
          </cell>
          <cell r="O1227">
            <v>0</v>
          </cell>
          <cell r="P1227" t="str">
            <v>N/A</v>
          </cell>
          <cell r="Q1227" t="str">
            <v xml:space="preserve">RESOLUCIÓN JUSTIFICACIÓN DIRECTA No. 01707 DEL 08 DE SEPTIEMBRE DE 2020 </v>
          </cell>
          <cell r="R1227" t="str">
            <v>N/A</v>
          </cell>
          <cell r="S1227" t="str">
            <v>AIRAVATA S.A.S</v>
          </cell>
          <cell r="T1227"/>
        </row>
        <row r="1228">
          <cell r="F1228" t="str">
            <v>20001149 H4</v>
          </cell>
          <cell r="G1228" t="str">
            <v>RATC1296 REALIZAR ADECUACIÓN Y MANTENIMIENTO DE LOS SISTEMAS DE LUCES DE PISTA DEL AEROPUERTO INTERNACIONAR RAFAEL NÚÑEZ DE CARTAGENA</v>
          </cell>
          <cell r="H1228" t="str">
            <v>REGIONAL ATLÁNTICO</v>
          </cell>
          <cell r="I1228" t="str">
            <v>NA</v>
          </cell>
          <cell r="J1228"/>
          <cell r="K1228" t="str">
            <v>INVERSIÓN</v>
          </cell>
          <cell r="L1228"/>
          <cell r="M1228"/>
          <cell r="N1228">
            <v>350000000</v>
          </cell>
          <cell r="O1228">
            <v>0</v>
          </cell>
          <cell r="P1228"/>
          <cell r="Q1228"/>
          <cell r="R1228"/>
          <cell r="S1228"/>
          <cell r="T1228"/>
        </row>
        <row r="1229">
          <cell r="F1229" t="str">
            <v>20001150 H3</v>
          </cell>
          <cell r="G1229" t="str">
            <v>RNCC0977 REALIZAR LA INTERVENTORIA INTEGRAL PARA LA REHABILITACIÓN DE PISTA Y CALLE DE RODAJE, AMPLIACIÓN DE PLATAFORMA, CONSTRUCCIÓN DE CALLE DE RODAJE, ADECUACIÓN DE FRANJAS DE SEGURIDAD Y MANTO. LADO AIRE Y TIERRA DEL AEROPUERTO DE ARAUCA</v>
          </cell>
          <cell r="H1229" t="str">
            <v>DIRECCIÓN DE INFRAESTRUCTURA AEROPORTUARIA</v>
          </cell>
          <cell r="I1229">
            <v>2020021800</v>
          </cell>
          <cell r="J1229"/>
          <cell r="K1229" t="str">
            <v>INVERSIÓN</v>
          </cell>
          <cell r="L1229" t="str">
            <v>LINA DÁVILA</v>
          </cell>
          <cell r="M1229" t="str">
            <v>Concurso de Méritos Abierto</v>
          </cell>
          <cell r="N1229">
            <v>195000000</v>
          </cell>
          <cell r="O1229">
            <v>1755000000</v>
          </cell>
          <cell r="P1229">
            <v>195000000</v>
          </cell>
          <cell r="Q1229"/>
          <cell r="R1229"/>
          <cell r="S1229"/>
          <cell r="T1229" t="str">
            <v>BORRADORES PREPLIEGO</v>
          </cell>
        </row>
        <row r="1230">
          <cell r="F1230" t="str">
            <v>20001151 H3</v>
          </cell>
          <cell r="G1230" t="str">
            <v>RNCC1120 REALIZAR LA INTERVENTORIA INTEGRAL A LA AMPLIACIÓN DE LA PLATAFORMA, CALLE DE RODAJE Y MANTENIMIENTO LADO AIRE Y LADO TIERRA DEL AEROPUERTO DE TUMACO, NARIÑO.</v>
          </cell>
          <cell r="H1230" t="str">
            <v>DIRECCIÓN DE INFRAESTRUCTURA AEROPORTUARIA</v>
          </cell>
          <cell r="I1230">
            <v>2020021956</v>
          </cell>
          <cell r="J1230"/>
          <cell r="K1230" t="str">
            <v>INVERSIÓN</v>
          </cell>
          <cell r="L1230" t="str">
            <v>LINA DÁVILA</v>
          </cell>
          <cell r="M1230" t="str">
            <v>Concurso de Méritos Abierto</v>
          </cell>
          <cell r="N1230">
            <v>150000000</v>
          </cell>
          <cell r="O1230">
            <v>1637809365</v>
          </cell>
          <cell r="P1230">
            <v>15000000</v>
          </cell>
          <cell r="Q1230"/>
          <cell r="R1230"/>
          <cell r="S1230"/>
          <cell r="T1230" t="str">
            <v>BORRADORES PREPLIEGO</v>
          </cell>
        </row>
        <row r="1231">
          <cell r="F1231" t="str">
            <v>20001152 H1</v>
          </cell>
          <cell r="G1231" t="str">
            <v xml:space="preserve">RCNC1362 ADQUIRIR ARTÍCULOS Y HERRAMIENTAS NECESARIAS PARA LA PROTECCION Y LA MITIGACION DEL RIESGO Y LA PREVENCION DE CONTAGIO ANTE LA EMERGENCIA SANITARIA Y EN MATERIA AMBIENTAL EN LAS ESTACIONES DE LA REGIONAL CUNDINAMARCA </v>
          </cell>
          <cell r="H1231" t="str">
            <v>REGIONAL CUNDINAMARCA</v>
          </cell>
          <cell r="I1231" t="str">
            <v>NA</v>
          </cell>
          <cell r="J1231" t="str">
            <v>CONSULTA POR PLATAFORMA TIENDA  VIRTUAL DEL PROCESO 20001134 H1</v>
          </cell>
          <cell r="K1231" t="str">
            <v>INVERSIÓN</v>
          </cell>
          <cell r="L1231"/>
          <cell r="M1231" t="str">
            <v>Selección Abreviada  - Acuerdo Marco</v>
          </cell>
          <cell r="N1231">
            <v>78000000</v>
          </cell>
          <cell r="O1231">
            <v>0</v>
          </cell>
          <cell r="P1231"/>
          <cell r="Q1231"/>
          <cell r="R1231"/>
          <cell r="S1231"/>
          <cell r="T1231"/>
        </row>
        <row r="1232">
          <cell r="F1232" t="str">
            <v>20001152 H1</v>
          </cell>
          <cell r="G1232" t="str">
            <v xml:space="preserve">RCNC1362 ADQUIRIR ARTÍCULOS Y HERRAMIENTAS NECESARIAS PARA LA PROTECCION Y LA MITIGACION DEL RIESGO Y LA PREVENCION DE CONTAGIO ANTE LA EMERGENCIA SANITARIA Y EN MATERIA AMBIENTAL EN LAS ESTACIONES DE LA REGIONAL CUNDINAMARCA </v>
          </cell>
          <cell r="H1232" t="str">
            <v>REGIONAL CUNDINAMARCA</v>
          </cell>
          <cell r="I1232" t="str">
            <v>NA</v>
          </cell>
          <cell r="J1232" t="str">
            <v>CONSULTA POR PLATAFORMA TIENDA  VIRTUAL DEL PROCESO 20001134 H1</v>
          </cell>
          <cell r="K1232" t="str">
            <v>INVERSIÓN</v>
          </cell>
          <cell r="L1232"/>
          <cell r="M1232" t="str">
            <v>Selección Abreviada  - Acuerdo Marco</v>
          </cell>
          <cell r="N1232">
            <v>78000000</v>
          </cell>
          <cell r="O1232">
            <v>0</v>
          </cell>
          <cell r="P1232"/>
          <cell r="Q1232"/>
          <cell r="R1232"/>
          <cell r="S1232"/>
          <cell r="T1232"/>
        </row>
        <row r="1233">
          <cell r="F1233" t="str">
            <v>20001153 H1</v>
          </cell>
          <cell r="G1233" t="str">
            <v xml:space="preserve">RCNC1362 ADQUIRIR ARTÍCULOS Y HERRAMIENTAS NECESARIAS PARA LA PROTECCION Y LA MITIGACION DEL RIESGO Y LA PREVENCION DE CONTAGIO ANTE LA EMERGENCIA SANITARIA Y EN MATERIA AMBIENTAL EN LAS ESTACIONES DE LA REGIONAL CUNDINAMARCA </v>
          </cell>
          <cell r="H1233" t="str">
            <v>REGIONAL CUNDINAMARCA</v>
          </cell>
          <cell r="I1233" t="str">
            <v>NA</v>
          </cell>
          <cell r="J1233" t="str">
            <v>CONSULTA POR PLATAFORMA TIENDA  VIRTUAL DEL PROCESO 20001134 H1</v>
          </cell>
          <cell r="K1233" t="str">
            <v>INVERSIÓN</v>
          </cell>
          <cell r="L1233"/>
          <cell r="M1233" t="str">
            <v>Selección Abreviada  - Acuerdo Marco</v>
          </cell>
          <cell r="N1233">
            <v>78000000</v>
          </cell>
          <cell r="O1233">
            <v>0</v>
          </cell>
          <cell r="P1233"/>
          <cell r="Q1233"/>
          <cell r="R1233"/>
          <cell r="S1233"/>
          <cell r="T1233"/>
        </row>
        <row r="1234">
          <cell r="F1234" t="str">
            <v>20001154 H1</v>
          </cell>
          <cell r="G1234" t="str">
            <v xml:space="preserve">RCNC1362 ADQUIRIR ARTÍCULOS Y HERRAMIENTAS NECESARIAS PARA LA PROTECCION Y LA MITIGACION DEL RIESGO Y LA PREVENCION DE CONTAGIO ANTE LA EMERGENCIA SANITARIA Y EN MATERIA AMBIENTAL EN LAS ESTACIONES DE LA REGIONAL CUNDINAMARCA </v>
          </cell>
          <cell r="H1234" t="str">
            <v>REGIONAL CUNDINAMARCA</v>
          </cell>
          <cell r="I1234" t="str">
            <v>NA</v>
          </cell>
          <cell r="J1234" t="str">
            <v>CONSULTA POR PLATAFORMA TIENDA  VIRTUAL DEL PROCESO 20001134 H1</v>
          </cell>
          <cell r="K1234" t="str">
            <v>INVERSIÓN</v>
          </cell>
          <cell r="L1234"/>
          <cell r="M1234" t="str">
            <v>Selección Abreviada  - Acuerdo Marco</v>
          </cell>
          <cell r="N1234">
            <v>78000000</v>
          </cell>
          <cell r="O1234">
            <v>0</v>
          </cell>
          <cell r="P1234"/>
          <cell r="Q1234"/>
          <cell r="R1234"/>
          <cell r="S1234"/>
          <cell r="T1234"/>
        </row>
        <row r="1235">
          <cell r="F1235" t="str">
            <v>20001155 H1</v>
          </cell>
          <cell r="G1235" t="str">
            <v xml:space="preserve">RCNC1362 ADQUIRIR ARTÍCULOS Y HERRAMIENTAS NECESARIAS PARA LA PROTECCION Y LA MITIGACION DEL RIESGO Y LA PREVENCION DE CONTAGIO ANTE LA EMERGENCIA SANITARIA Y EN MATERIA AMBIENTAL EN LAS ESTACIONES DE LA REGIONAL CUNDINAMARCA </v>
          </cell>
          <cell r="H1235" t="str">
            <v>REGIONAL CUNDINAMARCA</v>
          </cell>
          <cell r="I1235" t="str">
            <v>NA</v>
          </cell>
          <cell r="J1235" t="str">
            <v>CONSULTA POR PLATAFORMA TIENDA  VIRTUAL DEL PROCESO 20001134 H1</v>
          </cell>
          <cell r="K1235" t="str">
            <v>INVERSIÓN</v>
          </cell>
          <cell r="L1235"/>
          <cell r="M1235" t="str">
            <v>Selección Abreviada  - Acuerdo Marco</v>
          </cell>
          <cell r="N1235">
            <v>78000000</v>
          </cell>
          <cell r="O1235">
            <v>0</v>
          </cell>
          <cell r="P1235"/>
          <cell r="Q1235"/>
          <cell r="R1235"/>
          <cell r="S1235"/>
          <cell r="T1235"/>
        </row>
        <row r="1236">
          <cell r="F1236" t="str">
            <v>20001156 H1</v>
          </cell>
          <cell r="G1236" t="str">
            <v xml:space="preserve">RCNC1362 ADQUIRIR ARTÍCULOS Y HERRAMIENTAS NECESARIAS PARA LA PROTECCION Y LA MITIGACION DEL RIESGO Y LA PREVENCION DE CONTAGIO ANTE LA EMERGENCIA SANITARIA Y EN MATERIA AMBIENTAL EN LAS ESTACIONES DE LA REGIONAL CUNDINAMARCA </v>
          </cell>
          <cell r="H1236" t="str">
            <v>REGIONAL CUNDINAMARCA</v>
          </cell>
          <cell r="I1236" t="str">
            <v>NA</v>
          </cell>
          <cell r="J1236" t="str">
            <v>CONSULTA POR PLATAFORMA TIENDA  VIRTUAL DEL PROCESO 20001134 H1</v>
          </cell>
          <cell r="K1236" t="str">
            <v>INVERSIÓN</v>
          </cell>
          <cell r="L1236"/>
          <cell r="M1236" t="str">
            <v>Selección Abreviada  - Acuerdo Marco</v>
          </cell>
          <cell r="N1236">
            <v>78000000</v>
          </cell>
          <cell r="O1236">
            <v>0</v>
          </cell>
          <cell r="P1236"/>
          <cell r="Q1236"/>
          <cell r="R1236"/>
          <cell r="S1236"/>
          <cell r="T1236"/>
        </row>
        <row r="1237">
          <cell r="F1237" t="str">
            <v>20001157 H4</v>
          </cell>
          <cell r="G1237" t="str">
            <v>RMTC1352 REALIZAR ROCERIA, LIMPIEZA DE MALLAS Y LIMPIEZA DE CANALES EN EL AEROPUERTO Y ESTACIÓN AERONÁUTICA DE LA CIUDAD DE YOPAL</v>
          </cell>
          <cell r="H1237" t="str">
            <v>REGIONAL META</v>
          </cell>
          <cell r="I1237" t="str">
            <v>N/A</v>
          </cell>
          <cell r="J1237"/>
          <cell r="K1237" t="str">
            <v>INVERSIÓN</v>
          </cell>
          <cell r="L1237"/>
          <cell r="M1237"/>
          <cell r="N1237">
            <v>167073811</v>
          </cell>
          <cell r="O1237">
            <v>0</v>
          </cell>
          <cell r="P1237"/>
          <cell r="Q1237"/>
          <cell r="R1237"/>
          <cell r="S1237"/>
          <cell r="T1237"/>
        </row>
        <row r="1238">
          <cell r="F1238" t="str">
            <v>20001158 H1</v>
          </cell>
          <cell r="G1238" t="str">
            <v xml:space="preserve">RMTC1309 SUMINISTRAR E INSTALAR SEÑALETICA Y ELEMENTOS DE BIOSEGURIDAD PARA LAS AREAS ADMINISTRATIVAS Y AEROPORTUARIAS DE LA REGIONAL META </v>
          </cell>
          <cell r="H1238" t="str">
            <v>REGIONAL META</v>
          </cell>
          <cell r="I1238" t="str">
            <v>N/A</v>
          </cell>
          <cell r="J1238"/>
          <cell r="K1238" t="str">
            <v>INVERSIÓN</v>
          </cell>
          <cell r="L1238"/>
          <cell r="M1238"/>
          <cell r="N1238">
            <v>20000000</v>
          </cell>
          <cell r="O1238">
            <v>0</v>
          </cell>
          <cell r="P1238"/>
          <cell r="Q1238"/>
          <cell r="R1238"/>
          <cell r="S1238"/>
          <cell r="T1238"/>
        </row>
        <row r="1239">
          <cell r="F1239" t="str">
            <v>20001159 H2</v>
          </cell>
          <cell r="G1239" t="str">
            <v>RATC1339 ADQUISICIÓN DE EQUIPOS Y HERRAMIENTAS PARA EL MANTENIMIENTO DE SISTEMAS ELÉCTRICOS Y MECÁNICOS</v>
          </cell>
          <cell r="H1239" t="str">
            <v>REGIONAL ATLÁNTICO</v>
          </cell>
          <cell r="I1239" t="str">
            <v>N/A</v>
          </cell>
          <cell r="J1239"/>
          <cell r="K1239" t="str">
            <v>INVERSIÓN</v>
          </cell>
          <cell r="L1239"/>
          <cell r="M1239"/>
          <cell r="N1239">
            <v>9000000</v>
          </cell>
          <cell r="O1239">
            <v>0</v>
          </cell>
          <cell r="P1239"/>
          <cell r="Q1239"/>
          <cell r="R1239"/>
          <cell r="S1239"/>
          <cell r="T1239"/>
        </row>
        <row r="1240">
          <cell r="F1240" t="str">
            <v>20001160 H3</v>
          </cell>
          <cell r="G1240" t="str">
            <v>RATC1340 REALIZAR EL MANTENIMIENTO DE LOS POZOS DE AGUA DE LOS AEROPUERTOS LAS FLORES DEL BANCO MAGDALENA, BARACOA DE MAGANGUE, GOLFO DE MORROSQUILLO DE TOLU Y HARICATAMA DE AGUACHICA</v>
          </cell>
          <cell r="H1240" t="str">
            <v>REGIONAL ATLÁNTICO</v>
          </cell>
          <cell r="I1240" t="str">
            <v>N/A</v>
          </cell>
          <cell r="J1240"/>
          <cell r="K1240" t="str">
            <v>INVERSIÓN</v>
          </cell>
          <cell r="L1240"/>
          <cell r="M1240"/>
          <cell r="N1240">
            <v>72000000</v>
          </cell>
          <cell r="O1240">
            <v>0</v>
          </cell>
          <cell r="P1240"/>
          <cell r="Q1240"/>
          <cell r="R1240"/>
          <cell r="S1240"/>
          <cell r="T1240"/>
        </row>
        <row r="1241">
          <cell r="F1241" t="str">
            <v>20001161 H4</v>
          </cell>
          <cell r="G1241" t="str">
            <v>RATC1375 MANTENIMIENTO DE LAS GARITAS DE VIGILANCIA DE LOS AEROPUERTOS "LAS FLORES EL BANCO MAGDALENA Y BARACOA DE MAGANGUE"</v>
          </cell>
          <cell r="H1241" t="str">
            <v>REGIONAL ATLÁNTICO</v>
          </cell>
          <cell r="I1241"/>
          <cell r="J1241"/>
          <cell r="K1241" t="str">
            <v>INVERSIÓN</v>
          </cell>
          <cell r="L1241"/>
          <cell r="M1241"/>
          <cell r="N1241">
            <v>60000000</v>
          </cell>
          <cell r="O1241">
            <v>0</v>
          </cell>
          <cell r="P1241"/>
          <cell r="Q1241"/>
          <cell r="R1241"/>
          <cell r="S1241"/>
          <cell r="T1241"/>
        </row>
        <row r="1242">
          <cell r="F1242" t="str">
            <v>20001162 H4</v>
          </cell>
          <cell r="G1242" t="str">
            <v>RATC1341 REALIZAR MANTENIMIENTO DE LOS CERRAMIENTOS DE LOS LOTES DE LA BARRERA DE SONIDO AEROPUERTO RAFAEL NUÑEZ DE CARTAGENA Y DE AREAS DE SEGURIDAD DEL AEROUERTO LAS FLORES DE BANCO (MAG).</v>
          </cell>
          <cell r="H1242" t="str">
            <v>REGIONAL ATLÁNTICO</v>
          </cell>
          <cell r="I1242" t="str">
            <v>N/A</v>
          </cell>
          <cell r="J1242"/>
          <cell r="K1242" t="str">
            <v>INVERSIÓN</v>
          </cell>
          <cell r="L1242"/>
          <cell r="M1242"/>
          <cell r="N1242">
            <v>43000000</v>
          </cell>
          <cell r="O1242">
            <v>0</v>
          </cell>
          <cell r="P1242"/>
          <cell r="Q1242"/>
          <cell r="R1242"/>
          <cell r="S1242"/>
          <cell r="T1242"/>
        </row>
        <row r="1243">
          <cell r="F1243" t="str">
            <v>20001163 H4</v>
          </cell>
          <cell r="G1243" t="str">
            <v>RATC1342 REALIZAR MANTENIMIENTO DEL TERMINAL DE LOS AEROPUERTOS BARACOA DE MAGANGUE Y LAS FLORES DE BANCO (MAG).</v>
          </cell>
          <cell r="H1243" t="str">
            <v>REGIONAL ATLÁNTICO</v>
          </cell>
          <cell r="I1243" t="str">
            <v>N/A</v>
          </cell>
          <cell r="J1243"/>
          <cell r="K1243" t="str">
            <v>INVERSIÓN</v>
          </cell>
          <cell r="L1243"/>
          <cell r="M1243"/>
          <cell r="N1243">
            <v>60000000</v>
          </cell>
          <cell r="O1243">
            <v>0</v>
          </cell>
          <cell r="P1243"/>
          <cell r="Q1243"/>
          <cell r="R1243"/>
          <cell r="S1243"/>
          <cell r="T1243"/>
        </row>
        <row r="1244">
          <cell r="F1244" t="str">
            <v>20001164 H2</v>
          </cell>
          <cell r="G1244" t="str">
            <v>RSTC1376  ADQUIRIR E INSTALAR SISTEMA DE AUDIO Y VISUALIZACION PARA DATOS DE TIPO INFORMATIVO EN LOS AEROPUERTOS DE ARAUCA TAME Y SARAVENA.</v>
          </cell>
          <cell r="H1244" t="str">
            <v>REGIONAL NORTE DE SANTANDER</v>
          </cell>
          <cell r="I1244" t="str">
            <v>N/A</v>
          </cell>
          <cell r="J1244"/>
          <cell r="K1244" t="str">
            <v>INVERSIÓN</v>
          </cell>
          <cell r="L1244"/>
          <cell r="M1244"/>
          <cell r="N1244">
            <v>76000000</v>
          </cell>
          <cell r="O1244">
            <v>0</v>
          </cell>
          <cell r="P1244"/>
          <cell r="Q1244"/>
          <cell r="R1244"/>
          <cell r="S1244"/>
          <cell r="T1244"/>
        </row>
        <row r="1245">
          <cell r="F1245" t="str">
            <v>20001165 H1</v>
          </cell>
          <cell r="G1245" t="str">
            <v>RCNC1347 ADQUIRIR, SUMINISTRAR Y PONER EN MARCHA EL SISTEMA DE SENSORES TERMOGRÁFICOS COMO APOYO A LA CONTINGENCIA PRESENTADA POR EL COVID EN AEROPUERTOS Y ESTACIONES DE LA REGIONAL CUNDINAMARCA</v>
          </cell>
          <cell r="H1245" t="str">
            <v>REGIONAL CUNDINAMARCA</v>
          </cell>
          <cell r="I1245" t="str">
            <v>NA</v>
          </cell>
          <cell r="J1245"/>
          <cell r="K1245" t="str">
            <v>INVERSIÓN</v>
          </cell>
          <cell r="L1245"/>
          <cell r="M1245" t="str">
            <v>Mínima Cuantía</v>
          </cell>
          <cell r="N1245">
            <v>86000000</v>
          </cell>
          <cell r="O1245">
            <v>0</v>
          </cell>
          <cell r="P1245"/>
          <cell r="Q1245"/>
          <cell r="R1245"/>
          <cell r="S1245"/>
          <cell r="T1245"/>
        </row>
        <row r="1246">
          <cell r="F1246" t="str">
            <v>20001166 H3</v>
          </cell>
          <cell r="G1246" t="str">
            <v>RNCC0888 PRESTAR SERVICIO PARA LA IMPLEMENTACIÓN DEL PROGRAMA DE PREVENCIÓN DEL PELIGRO AVIARIO Y FAUNA EN LOS AEROPUERTOS DE LA REGIONAL ATLÁNTICO Y NORTE DE SANTANDER (VIGENCIAS FUTURAS).</v>
          </cell>
          <cell r="H1246" t="str">
            <v>DIRECCIÓN SERVICIOS AEROPORTUARIOS</v>
          </cell>
          <cell r="I1246">
            <v>20200020148</v>
          </cell>
          <cell r="J1246"/>
          <cell r="K1246" t="str">
            <v>INVERSIÓN</v>
          </cell>
          <cell r="L1246" t="str">
            <v>EDNA VALENZUELA</v>
          </cell>
          <cell r="M1246" t="str">
            <v>Licitación Pública</v>
          </cell>
          <cell r="N1246">
            <v>71347016</v>
          </cell>
          <cell r="O1246">
            <v>4596521479</v>
          </cell>
          <cell r="P1246" t="str">
            <v>N/A</v>
          </cell>
          <cell r="Q1246"/>
          <cell r="R1246"/>
          <cell r="S1246"/>
          <cell r="T1246"/>
        </row>
        <row r="1247">
          <cell r="F1247" t="str">
            <v>20001167 H2</v>
          </cell>
          <cell r="G1247" t="str">
            <v>RNCC1130 ADQUIRIR, INSTALAR, CALIBRAR, PROBAR Y PONER EN SERVICIO PUENTE DE ABORDAJE AEROPUERTO EL EDEN  - ARMENIA</v>
          </cell>
          <cell r="H1247" t="str">
            <v>DIRECCIÓN TELECOMUNICACIONES Y AYUDAS NAVEGACION AEREA</v>
          </cell>
          <cell r="I1247">
            <v>2020020761</v>
          </cell>
          <cell r="J1247"/>
          <cell r="K1247" t="str">
            <v>INVERSIÓN</v>
          </cell>
          <cell r="L1247" t="str">
            <v>EDNA VALENZUELA</v>
          </cell>
          <cell r="M1247" t="str">
            <v>Licitación Pública</v>
          </cell>
          <cell r="N1247">
            <v>1000000000</v>
          </cell>
          <cell r="O1247">
            <v>2930155000</v>
          </cell>
          <cell r="P1247">
            <v>1000000000</v>
          </cell>
          <cell r="Q1247"/>
          <cell r="R1247"/>
          <cell r="S1247"/>
          <cell r="T1247" t="str">
            <v>BORRADORES PREPLIEGO</v>
          </cell>
        </row>
        <row r="1248">
          <cell r="F1248" t="str">
            <v>20001168 H2</v>
          </cell>
          <cell r="G1248" t="str">
            <v xml:space="preserve">RNCC1174 ADQUIRIR, INSTALAR, CALIBRAR, PROBAR Y PONER EN SERVICIO BANDAS TRANSPORTADORAS AEROPUERTO EL EDEN  - ARMENIA </v>
          </cell>
          <cell r="H1248" t="str">
            <v>DIRECCIÓN TELECOMUNICACIONES Y AYUDAS NAVEGACION AEREA</v>
          </cell>
          <cell r="I1248">
            <v>2020021429</v>
          </cell>
          <cell r="J1248"/>
          <cell r="K1248" t="str">
            <v>INVERSIÓN</v>
          </cell>
          <cell r="L1248" t="str">
            <v>EDNA VALENZUELA</v>
          </cell>
          <cell r="M1248" t="str">
            <v>Licitación Pública</v>
          </cell>
          <cell r="N1248">
            <v>700000000</v>
          </cell>
          <cell r="O1248">
            <v>693269000</v>
          </cell>
          <cell r="P1248"/>
          <cell r="Q1248"/>
          <cell r="R1248"/>
          <cell r="S1248"/>
          <cell r="T1248"/>
        </row>
        <row r="1249">
          <cell r="F1249" t="str">
            <v>20001169 H3</v>
          </cell>
          <cell r="G1249" t="str">
            <v>RSTC1343  ATENDER EL DESARROLLO DE LAS ACTIVIDADES DE CIERRE DE GESTIÓN Y DÍA DE LA FAMILIA  PARA LOS SERVIDORES DE LA  REGIONAL NORTE DE SANTANDER</v>
          </cell>
          <cell r="H1249" t="str">
            <v>REGIONAL NORTE DE SANTANDER</v>
          </cell>
          <cell r="I1249" t="str">
            <v>N/A</v>
          </cell>
          <cell r="J1249"/>
          <cell r="K1249" t="str">
            <v>INVERSIÓN</v>
          </cell>
          <cell r="L1249"/>
          <cell r="M1249"/>
          <cell r="N1249">
            <v>44800000</v>
          </cell>
          <cell r="O1249">
            <v>0</v>
          </cell>
          <cell r="P1249"/>
          <cell r="Q1249"/>
          <cell r="R1249"/>
          <cell r="S1249"/>
          <cell r="T1249"/>
        </row>
        <row r="1250">
          <cell r="F1250" t="str">
            <v>20001170 H3</v>
          </cell>
          <cell r="G1250" t="str">
            <v>RNCC1287 PRODUCIR RECURSOS DIGITALES DE EDUCACION PARA EL CEA</v>
          </cell>
          <cell r="H1250" t="str">
            <v>OFICINA CENTRO ESTUDIOS CIENCIAS AERONÁUTICAS</v>
          </cell>
          <cell r="I1250" t="str">
            <v>Ver observaciones</v>
          </cell>
          <cell r="J1250"/>
          <cell r="K1250" t="str">
            <v>INVERSIÓN</v>
          </cell>
          <cell r="L1250" t="str">
            <v>EDNA VALENZUELA</v>
          </cell>
          <cell r="M1250" t="str">
            <v>Concurso de Méritos Abierto</v>
          </cell>
          <cell r="N1250">
            <v>40777333</v>
          </cell>
          <cell r="O1250">
            <v>823321334</v>
          </cell>
          <cell r="P1250"/>
          <cell r="Q1250"/>
          <cell r="R1250"/>
          <cell r="S1250"/>
          <cell r="T1250"/>
        </row>
        <row r="1251">
          <cell r="F1251" t="str">
            <v>20001171 H2</v>
          </cell>
          <cell r="G1251" t="str">
            <v>RATC1338 ADQUIRIR E INSTALAR DOS UPS PARA LA SUBESTACIÓN CAC - AEROPUERTO BARRANQUILLA</v>
          </cell>
          <cell r="H1251" t="str">
            <v>REGIONAL ATLÁNTICO</v>
          </cell>
          <cell r="I1251"/>
          <cell r="J1251"/>
          <cell r="K1251" t="str">
            <v>INVERSIÓN</v>
          </cell>
          <cell r="L1251"/>
          <cell r="M1251"/>
          <cell r="N1251">
            <v>130000000</v>
          </cell>
          <cell r="O1251">
            <v>0</v>
          </cell>
          <cell r="P1251"/>
          <cell r="Q1251"/>
          <cell r="R1251"/>
          <cell r="S1251"/>
          <cell r="T1251"/>
        </row>
        <row r="1252">
          <cell r="F1252" t="str">
            <v>20001172 H2</v>
          </cell>
          <cell r="G1252" t="str">
            <v>RMTC0811 ADQUIRIR LOS ELEMENTOS PARA LA REALIZACION DE LOS SIMULACROS DE INTERFERENCIA ILICITA EN LOS AEROPUERTOS ADSCRITOS A LA REGIONAL META.</v>
          </cell>
          <cell r="H1252" t="str">
            <v>REGIONAL META</v>
          </cell>
          <cell r="I1252" t="str">
            <v>N/A</v>
          </cell>
          <cell r="J1252"/>
          <cell r="K1252" t="str">
            <v>INVERSIÓN</v>
          </cell>
          <cell r="L1252"/>
          <cell r="M1252"/>
          <cell r="N1252">
            <v>32000000</v>
          </cell>
          <cell r="O1252">
            <v>0</v>
          </cell>
          <cell r="P1252"/>
          <cell r="Q1252"/>
          <cell r="R1252"/>
          <cell r="S1252"/>
          <cell r="T1252"/>
        </row>
        <row r="1253">
          <cell r="F1253" t="str">
            <v>20001173 H3</v>
          </cell>
          <cell r="G1253" t="str">
            <v xml:space="preserve">RMTC0843 REALIZAR ESTUDIOS Y DISEÑOS GEOTECNICOS PARA PUNTO DE AFECTACION EN LA VIA ALA ESTACIÓN EL TIGRE  DE LA REGIONAL META 
</v>
          </cell>
          <cell r="H1253" t="str">
            <v>REGIONAL META</v>
          </cell>
          <cell r="I1253" t="str">
            <v>N/A</v>
          </cell>
          <cell r="J1253"/>
          <cell r="K1253" t="str">
            <v>INVERSIÓN</v>
          </cell>
          <cell r="L1253"/>
          <cell r="M1253"/>
          <cell r="N1253">
            <v>87000000</v>
          </cell>
          <cell r="O1253">
            <v>0</v>
          </cell>
          <cell r="P1253"/>
          <cell r="Q1253"/>
          <cell r="R1253"/>
          <cell r="S1253"/>
          <cell r="T1253"/>
        </row>
        <row r="1254">
          <cell r="F1254" t="str">
            <v>20001174 H3</v>
          </cell>
          <cell r="G1254" t="str">
            <v>RNCC0893 PRESTAR EL SERVICIO DE CANAL DE DATOS METEOROLOGICOS D-ATIS</v>
          </cell>
          <cell r="H1254" t="str">
            <v>DIRECCIÓN TELECOMUNICACIONES Y AYUDAS NAVEGACION AEREA</v>
          </cell>
          <cell r="I1254">
            <v>2020022081</v>
          </cell>
          <cell r="J1254"/>
          <cell r="K1254" t="str">
            <v>INVERSIÓN</v>
          </cell>
          <cell r="L1254" t="str">
            <v>SILVIA JULIANA ARÉVALO</v>
          </cell>
          <cell r="M1254" t="str">
            <v>Licitación Pública</v>
          </cell>
          <cell r="N1254">
            <v>121186975</v>
          </cell>
          <cell r="O1254">
            <v>844840978</v>
          </cell>
          <cell r="P1254"/>
          <cell r="Q1254"/>
          <cell r="R1254"/>
          <cell r="S1254"/>
          <cell r="T1254" t="str">
            <v>BORRADORES PREPLIEGO</v>
          </cell>
        </row>
        <row r="1255">
          <cell r="F1255" t="str">
            <v>20001175 H3     LOTE 1</v>
          </cell>
          <cell r="G1255" t="str">
            <v>RNCC0903 REALIZAR EL MANTENIMIENTO DE SISTEMAS AWOS A NIVEL NACIONAL</v>
          </cell>
          <cell r="H1255" t="str">
            <v>DIRECCIÓN TELECOMUNICACIONES Y AYUDAS NAVEGACION AEREA</v>
          </cell>
          <cell r="I1255">
            <v>2020022222</v>
          </cell>
          <cell r="J1255"/>
          <cell r="K1255" t="str">
            <v>INVERSIÓN</v>
          </cell>
          <cell r="L1255" t="str">
            <v>SILVIA JULIANA ARÉVALO</v>
          </cell>
          <cell r="M1255" t="str">
            <v>Licitación Pública</v>
          </cell>
          <cell r="N1255">
            <v>500000000</v>
          </cell>
          <cell r="O1255">
            <v>2330108625</v>
          </cell>
          <cell r="P1255"/>
          <cell r="Q1255"/>
          <cell r="R1255"/>
          <cell r="S1255"/>
          <cell r="T1255"/>
        </row>
        <row r="1256">
          <cell r="F1256" t="str">
            <v>20001175 H3     LOTE 2</v>
          </cell>
          <cell r="G1256" t="str">
            <v>RNCC0903 REALIZAR EL MANTENIMIENTO DE SISTEMAS AWOS A NIVEL NACIONAL</v>
          </cell>
          <cell r="H1256" t="str">
            <v>DIRECCIÓN TELECOMUNICACIONES Y AYUDAS NAVEGACION AEREA</v>
          </cell>
          <cell r="I1256">
            <v>2020022222</v>
          </cell>
          <cell r="J1256"/>
          <cell r="K1256" t="str">
            <v>INVERSIÓN</v>
          </cell>
          <cell r="L1256" t="str">
            <v>SILVIA JULIANA ARÉVALO</v>
          </cell>
          <cell r="M1256" t="str">
            <v>Licitación Pública</v>
          </cell>
          <cell r="N1256">
            <v>500000000</v>
          </cell>
          <cell r="O1256">
            <v>2330108625</v>
          </cell>
          <cell r="P1256"/>
          <cell r="Q1256"/>
          <cell r="R1256"/>
          <cell r="S1256"/>
          <cell r="T1256"/>
        </row>
        <row r="1257">
          <cell r="F1257" t="str">
            <v>20001176 H3</v>
          </cell>
          <cell r="G1257" t="str">
            <v>RNCC1319 ATENDER EL PROGRAMA DE BIENESTAR SOCIAL,EVENTOS DEPORTIVOS,VACACIONES RECREATIVAS,PREPARACIÓN FUTURO PENSIONADO, ACTIVIDADES DIRIGIDAS AL SERVIDOR Y  NUCLEO FLIAR-IMPLEMENTAR PROGRAMA DE BIENESTAR SOCIAL REGIONAL NORTE DE SANTANDER</v>
          </cell>
          <cell r="H1257" t="str">
            <v>DIRECCIÓN DE TALENTO HUMANO</v>
          </cell>
          <cell r="I1257"/>
          <cell r="J1257"/>
          <cell r="K1257" t="str">
            <v>INVERSIÓN</v>
          </cell>
          <cell r="L1257" t="str">
            <v>ARTURO NIÑO</v>
          </cell>
          <cell r="M1257" t="str">
            <v>Contratación Directa</v>
          </cell>
          <cell r="N1257">
            <v>110000000</v>
          </cell>
          <cell r="O1257">
            <v>0</v>
          </cell>
          <cell r="P1257" t="str">
            <v>N/A</v>
          </cell>
          <cell r="Q1257" t="str">
            <v>N/A</v>
          </cell>
          <cell r="R1257" t="str">
            <v>N/A</v>
          </cell>
          <cell r="S1257" t="str">
            <v>CAJA DE COMPENSACIÓN FAMILIAR DE NORTE DE SANTANDER COMFANORTE</v>
          </cell>
          <cell r="T1257" t="str">
            <v>ADJUDICADO</v>
          </cell>
        </row>
        <row r="1258">
          <cell r="F1258" t="str">
            <v>20001177 H3</v>
          </cell>
          <cell r="G1258" t="str">
            <v>RNCA1382 BRINDAR APOYO A LA DIRECCIÓN DE TALENTO HUMANO DE LA AEROCIVIL EN LA ACTUALIZACIÓN O MODIFICACIÓN DEL MANUAL ESPECIFICO DE FUNCIONES Y DE COMPETENCIAS LABORALES</v>
          </cell>
          <cell r="H1258" t="str">
            <v>DIRECCIÓN DE TALENTO HUMANO</v>
          </cell>
          <cell r="I1258"/>
          <cell r="J1258"/>
          <cell r="K1258" t="str">
            <v>FUNCIONAMIENTO</v>
          </cell>
          <cell r="L1258" t="str">
            <v>MARIA DEL PILAR MEDINA</v>
          </cell>
          <cell r="M1258"/>
          <cell r="N1258">
            <v>24990000</v>
          </cell>
          <cell r="O1258">
            <v>0</v>
          </cell>
          <cell r="P1258"/>
          <cell r="Q1258"/>
          <cell r="R1258"/>
          <cell r="S1258"/>
          <cell r="T1258"/>
        </row>
        <row r="1259">
          <cell r="F1259" t="str">
            <v>20001178 H3</v>
          </cell>
          <cell r="G1259" t="str">
            <v>RNCC0335 ASESORAR Y APOYAR EL DESARROLLO DE PROYECTOS Y GENERACIÓN DE PRODUCTOS DE INVESTIGACIÓN DEL CEA</v>
          </cell>
          <cell r="H1259" t="str">
            <v>OFICINA CENTRO ESTUDIOS CIENCIAS AERONÁUTICAS</v>
          </cell>
          <cell r="I1259"/>
          <cell r="J1259"/>
          <cell r="K1259" t="str">
            <v>INVERSIÓN</v>
          </cell>
          <cell r="L1259" t="str">
            <v>CINDY ARTEAGA</v>
          </cell>
          <cell r="M1259"/>
          <cell r="N1259">
            <v>20000000</v>
          </cell>
          <cell r="O1259">
            <v>0</v>
          </cell>
          <cell r="P1259"/>
          <cell r="Q1259"/>
          <cell r="R1259"/>
          <cell r="S1259"/>
          <cell r="T1259"/>
        </row>
        <row r="1260">
          <cell r="F1260" t="str">
            <v>20001179 H3</v>
          </cell>
          <cell r="G1260" t="str">
            <v>RNCC1220  REALIZAR LA INTERVENTORIA PARA CONSTRUIR LOS SISTEMAS DE TRATAMIENTO DE AGUA RESIDUAL, REDES HIDRAULICAS Y SANITARIAS DE LOS AEROPUERTOS DE FLORENCIA Y PUERTO ASIS, INCLUYE PERMISOS DE VERTIMIENTOS</v>
          </cell>
          <cell r="H1260" t="str">
            <v>DIRECCIÓN SERVICIOS AEROPORTUARIOS</v>
          </cell>
          <cell r="I1260">
            <v>2020022300</v>
          </cell>
          <cell r="J1260"/>
          <cell r="K1260" t="str">
            <v>INVERSIÓN</v>
          </cell>
          <cell r="L1260" t="str">
            <v>SILVIA JULIANA ARÉVALO</v>
          </cell>
          <cell r="M1260" t="str">
            <v>Concurso de Méritos Abierto</v>
          </cell>
          <cell r="N1260">
            <v>248718051</v>
          </cell>
          <cell r="O1260">
            <v>111428283</v>
          </cell>
          <cell r="P1260"/>
          <cell r="Q1260"/>
          <cell r="R1260"/>
          <cell r="S1260"/>
          <cell r="T1260"/>
        </row>
        <row r="1261">
          <cell r="F1261" t="str">
            <v>20001180 H3</v>
          </cell>
          <cell r="G1261" t="str">
            <v>RNCC1378 AUNAR ESFUERZOS ENTRE LA AEROCIVIL Y LAS ENTIDADES TERRITORIALES PARA BRINDAR ASISTENCIA TÉCNICA EN ASUNTOS AERONÁUTICOS Y EN ESTRUCTURACIÓN DE PROYECTOS, PARA EL FORTALECIMIENTO DE LA INFRAESTRUCTURA AÉREA</v>
          </cell>
          <cell r="H1261" t="str">
            <v>SECRETARIA SISTEMAS OPERACIONALES</v>
          </cell>
          <cell r="I1261"/>
          <cell r="J1261"/>
          <cell r="K1261" t="str">
            <v>INVERSIÓN</v>
          </cell>
          <cell r="L1261" t="str">
            <v>CAMILO BECERRA</v>
          </cell>
          <cell r="M1261"/>
          <cell r="N1261">
            <v>0</v>
          </cell>
          <cell r="O1261">
            <v>0</v>
          </cell>
          <cell r="P1261"/>
          <cell r="Q1261"/>
          <cell r="R1261"/>
          <cell r="S1261"/>
          <cell r="T1261"/>
        </row>
        <row r="1262">
          <cell r="F1262" t="str">
            <v>20001181 H4</v>
          </cell>
          <cell r="G1262" t="str">
            <v>RNCC1314 REALIZAR EL MANTENIMIENTO INTEGRAL DEL SAR, CGAC Y LA TWR DEL AEROPUERTO INTERNACIONAL ELDORADO</v>
          </cell>
          <cell r="H1262" t="str">
            <v>DIRECCIÓN DE INFRAESTRUCTURA AEROPORTUARIA</v>
          </cell>
          <cell r="I1262">
            <v>2020022382</v>
          </cell>
          <cell r="J1262"/>
          <cell r="K1262" t="str">
            <v>INVERSIÓN</v>
          </cell>
          <cell r="L1262" t="str">
            <v>ARIADNE DURÁN</v>
          </cell>
          <cell r="M1262" t="str">
            <v>Licitación Pública</v>
          </cell>
          <cell r="N1262">
            <v>716271733</v>
          </cell>
          <cell r="O1262">
            <v>2865086932</v>
          </cell>
          <cell r="P1262"/>
          <cell r="Q1262"/>
          <cell r="R1262"/>
          <cell r="S1262"/>
          <cell r="T1262" t="str">
            <v>BORRADORES PREPLIEGO</v>
          </cell>
        </row>
        <row r="1263">
          <cell r="F1263" t="str">
            <v>20001182 H4</v>
          </cell>
          <cell r="G1263" t="str">
            <v>RNCC1122 REALIZAR LA REHABILITACION DE LA PLATAFORMA, ESTUDIOS, DISEÑOS Y CONSTRUCCIÓN DE VIA INTERNA, MANT. LADO TIERRA Y AIRE DEL AEROPUERTO INTERNACIONAL DE SAN ANDRES Y EL MANT. LADO TIERRA Y AIRE DEL AEROPUERTO DE PROVIDENCIA</v>
          </cell>
          <cell r="H1263" t="str">
            <v>DIRECCIÓN DE INFRAESTRUCTURA AEROPORTUARIA</v>
          </cell>
          <cell r="I1263">
            <v>2020022634</v>
          </cell>
          <cell r="J1263"/>
          <cell r="K1263" t="str">
            <v>INVERSIÓN</v>
          </cell>
          <cell r="L1263" t="str">
            <v>ARIADNE DURÁN</v>
          </cell>
          <cell r="M1263" t="str">
            <v>Licitación Pública</v>
          </cell>
          <cell r="N1263">
            <v>260000000</v>
          </cell>
          <cell r="O1263">
            <v>11834023039</v>
          </cell>
          <cell r="P1263"/>
          <cell r="Q1263"/>
          <cell r="R1263"/>
          <cell r="S1263"/>
          <cell r="T1263" t="str">
            <v>BORRADORES PREPLIEGO</v>
          </cell>
        </row>
        <row r="1264">
          <cell r="F1264" t="str">
            <v>20001183 H4</v>
          </cell>
          <cell r="G1264" t="str">
            <v xml:space="preserve">RANC0674 CONSTRUIR LA NUEVA OFICINA AIS EN EL AEROPUERTO EL CARAÑO DE QUIBDÓ </v>
          </cell>
          <cell r="H1264" t="str">
            <v>REGIONAL ANTIOQUIA</v>
          </cell>
          <cell r="I1264"/>
          <cell r="J1264"/>
          <cell r="K1264" t="str">
            <v>INVERSIÓN</v>
          </cell>
          <cell r="L1264"/>
          <cell r="M1264"/>
          <cell r="N1264">
            <v>450000000</v>
          </cell>
          <cell r="O1264">
            <v>0</v>
          </cell>
          <cell r="P1264"/>
          <cell r="Q1264"/>
          <cell r="R1264"/>
          <cell r="S1264"/>
          <cell r="T1264"/>
        </row>
        <row r="1265">
          <cell r="F1265" t="str">
            <v>20001184 H4</v>
          </cell>
          <cell r="G1265" t="str">
            <v xml:space="preserve">RCNC1362 ADQUIRIR ARTÍCULOS Y HERRAMIENTAS NECESARIAS PARA LA PROTECCION Y LA MITIGACION DEL RIESGO Y LA PREVENCION DE CONTAGIO ANTE LA EMERGENCIA SANITARIA Y EN MATERIA AMBIENTAL EN LAS ESTACIONES DE LA REGIONAL CUNDINAMARCA </v>
          </cell>
          <cell r="H1265" t="str">
            <v>REGIONAL CUNDINAMARCA</v>
          </cell>
          <cell r="I1265"/>
          <cell r="J1265" t="str">
            <v>CONSULTA POR PLATAFORMA TIENDA  VIRTUAL DEL PROCESO 20001134 H1</v>
          </cell>
          <cell r="K1265" t="str">
            <v>INVERSIÓN</v>
          </cell>
          <cell r="L1265"/>
          <cell r="M1265"/>
          <cell r="N1265">
            <v>78000000</v>
          </cell>
          <cell r="O1265">
            <v>0</v>
          </cell>
          <cell r="P1265"/>
          <cell r="Q1265"/>
          <cell r="R1265"/>
          <cell r="S1265"/>
          <cell r="T1265"/>
        </row>
        <row r="1266">
          <cell r="F1266" t="str">
            <v>20000988 A H3</v>
          </cell>
          <cell r="G1266" t="str">
            <v>RNCC0951 REALIZAR LA INTERVENTORIA INTEGRAL A LOS ESTUDIOS Y DISEÑOS PARA LA REHABILITACION DE INFRAESTRUCTURA LADO AIRE Y AMPLIACIÓN DE LA PISTA DEL AEROPUERTO DE TOLU, SUCRE.</v>
          </cell>
          <cell r="H1266" t="str">
            <v>DIRECCIÓN DE INFRAESTRUCTURA AEROPORTUARIA</v>
          </cell>
          <cell r="I1266" t="str">
            <v>2020016340
2020022323</v>
          </cell>
          <cell r="J1266" t="str">
            <v>VER</v>
          </cell>
          <cell r="K1266" t="str">
            <v>INVERSIÓN</v>
          </cell>
          <cell r="L1266" t="str">
            <v>LINA DÁVILA</v>
          </cell>
          <cell r="M1266" t="str">
            <v>Concurso de Méritos Abierto</v>
          </cell>
          <cell r="N1266">
            <v>330000000</v>
          </cell>
          <cell r="O1266">
            <v>0</v>
          </cell>
          <cell r="P1266" t="str">
            <v>N/A</v>
          </cell>
          <cell r="Q1266"/>
          <cell r="R1266"/>
          <cell r="S1266"/>
          <cell r="T1266" t="str">
            <v>BORRADORES PREPLIEGO</v>
          </cell>
        </row>
        <row r="1267">
          <cell r="F1267"/>
          <cell r="G1267" t="str">
            <v/>
          </cell>
          <cell r="H1267"/>
          <cell r="I1267"/>
          <cell r="J1267"/>
          <cell r="K1267" t="str">
            <v/>
          </cell>
          <cell r="L1267"/>
          <cell r="M1267"/>
          <cell r="N1267">
            <v>0</v>
          </cell>
          <cell r="O1267">
            <v>0</v>
          </cell>
          <cell r="P1267"/>
          <cell r="Q1267"/>
          <cell r="R1267"/>
          <cell r="S1267"/>
          <cell r="T1267"/>
        </row>
        <row r="1268">
          <cell r="F1268"/>
          <cell r="G1268" t="str">
            <v/>
          </cell>
          <cell r="H1268"/>
          <cell r="I1268"/>
          <cell r="J1268"/>
          <cell r="K1268" t="str">
            <v/>
          </cell>
          <cell r="L1268"/>
          <cell r="M1268"/>
          <cell r="N1268">
            <v>0</v>
          </cell>
          <cell r="O1268">
            <v>0</v>
          </cell>
          <cell r="P1268"/>
          <cell r="Q1268"/>
          <cell r="R1268"/>
          <cell r="S1268"/>
          <cell r="T1268"/>
        </row>
        <row r="1269">
          <cell r="F1269"/>
          <cell r="G1269" t="str">
            <v/>
          </cell>
          <cell r="H1269"/>
          <cell r="I1269"/>
          <cell r="J1269"/>
          <cell r="K1269" t="str">
            <v/>
          </cell>
          <cell r="L1269"/>
          <cell r="M1269"/>
          <cell r="N1269">
            <v>0</v>
          </cell>
          <cell r="O1269">
            <v>0</v>
          </cell>
          <cell r="P1269"/>
          <cell r="Q1269"/>
          <cell r="R1269"/>
          <cell r="S1269"/>
          <cell r="T1269"/>
        </row>
        <row r="1270">
          <cell r="F1270"/>
          <cell r="G1270" t="str">
            <v/>
          </cell>
          <cell r="H1270"/>
          <cell r="I1270"/>
          <cell r="J1270"/>
          <cell r="K1270" t="str">
            <v/>
          </cell>
          <cell r="L1270"/>
          <cell r="M1270"/>
          <cell r="N1270">
            <v>0</v>
          </cell>
          <cell r="O1270">
            <v>0</v>
          </cell>
          <cell r="P1270"/>
          <cell r="Q1270"/>
          <cell r="R1270"/>
          <cell r="S1270"/>
          <cell r="T1270"/>
        </row>
        <row r="1271">
          <cell r="F1271"/>
          <cell r="G1271" t="str">
            <v/>
          </cell>
          <cell r="H1271"/>
          <cell r="I1271"/>
          <cell r="J1271"/>
          <cell r="K1271" t="str">
            <v/>
          </cell>
          <cell r="L1271"/>
          <cell r="M1271"/>
          <cell r="N1271">
            <v>0</v>
          </cell>
          <cell r="O1271">
            <v>0</v>
          </cell>
          <cell r="P1271"/>
          <cell r="Q1271"/>
          <cell r="R1271"/>
          <cell r="S1271"/>
          <cell r="T1271"/>
        </row>
        <row r="1272">
          <cell r="F1272"/>
          <cell r="G1272" t="str">
            <v/>
          </cell>
          <cell r="H1272"/>
          <cell r="I1272"/>
          <cell r="J1272"/>
          <cell r="K1272" t="str">
            <v/>
          </cell>
          <cell r="L1272"/>
          <cell r="M1272"/>
          <cell r="N1272">
            <v>0</v>
          </cell>
          <cell r="O1272">
            <v>0</v>
          </cell>
          <cell r="P1272"/>
          <cell r="Q1272"/>
          <cell r="R1272"/>
          <cell r="S1272"/>
          <cell r="T1272"/>
        </row>
        <row r="1273">
          <cell r="F1273"/>
          <cell r="G1273" t="str">
            <v/>
          </cell>
          <cell r="H1273"/>
          <cell r="I1273"/>
          <cell r="J1273"/>
          <cell r="K1273" t="str">
            <v/>
          </cell>
          <cell r="L1273"/>
          <cell r="M1273"/>
          <cell r="N1273">
            <v>0</v>
          </cell>
          <cell r="O1273">
            <v>0</v>
          </cell>
          <cell r="P1273"/>
          <cell r="Q1273"/>
          <cell r="R1273"/>
          <cell r="S1273"/>
          <cell r="T1273"/>
        </row>
        <row r="1274">
          <cell r="F1274"/>
          <cell r="G1274" t="str">
            <v/>
          </cell>
          <cell r="H1274"/>
          <cell r="I1274"/>
          <cell r="J1274"/>
          <cell r="K1274" t="str">
            <v/>
          </cell>
          <cell r="L1274"/>
          <cell r="M1274"/>
          <cell r="N1274">
            <v>0</v>
          </cell>
          <cell r="O1274">
            <v>0</v>
          </cell>
          <cell r="P1274"/>
          <cell r="Q1274"/>
          <cell r="R1274"/>
          <cell r="S1274"/>
          <cell r="T1274"/>
        </row>
        <row r="1275">
          <cell r="F1275"/>
          <cell r="G1275" t="str">
            <v/>
          </cell>
          <cell r="H1275"/>
          <cell r="I1275"/>
          <cell r="J1275"/>
          <cell r="K1275" t="str">
            <v/>
          </cell>
          <cell r="L1275"/>
          <cell r="M1275"/>
          <cell r="N1275">
            <v>0</v>
          </cell>
          <cell r="O1275">
            <v>0</v>
          </cell>
          <cell r="P1275"/>
          <cell r="Q1275"/>
          <cell r="R1275"/>
          <cell r="S1275"/>
          <cell r="T1275"/>
        </row>
        <row r="1276">
          <cell r="F1276"/>
          <cell r="G1276" t="str">
            <v/>
          </cell>
          <cell r="H1276"/>
          <cell r="I1276"/>
          <cell r="J1276"/>
          <cell r="K1276" t="str">
            <v/>
          </cell>
          <cell r="L1276"/>
          <cell r="M1276"/>
          <cell r="N1276">
            <v>0</v>
          </cell>
          <cell r="O1276">
            <v>0</v>
          </cell>
          <cell r="P1276"/>
          <cell r="Q1276"/>
          <cell r="R1276"/>
          <cell r="S1276"/>
          <cell r="T1276"/>
        </row>
        <row r="1277">
          <cell r="F1277"/>
          <cell r="G1277" t="str">
            <v/>
          </cell>
          <cell r="H1277"/>
          <cell r="I1277"/>
          <cell r="J1277"/>
          <cell r="K1277" t="str">
            <v/>
          </cell>
          <cell r="L1277"/>
          <cell r="M1277"/>
          <cell r="N1277">
            <v>0</v>
          </cell>
          <cell r="O1277">
            <v>0</v>
          </cell>
          <cell r="P1277"/>
          <cell r="Q1277"/>
          <cell r="R1277"/>
          <cell r="S1277"/>
          <cell r="T1277"/>
        </row>
        <row r="1278">
          <cell r="F1278"/>
          <cell r="G1278" t="str">
            <v/>
          </cell>
          <cell r="H1278"/>
          <cell r="I1278"/>
          <cell r="J1278"/>
          <cell r="K1278" t="str">
            <v/>
          </cell>
          <cell r="L1278"/>
          <cell r="M1278"/>
          <cell r="N1278">
            <v>0</v>
          </cell>
          <cell r="O1278">
            <v>0</v>
          </cell>
          <cell r="P1278"/>
          <cell r="Q1278"/>
          <cell r="R1278"/>
          <cell r="S1278"/>
          <cell r="T1278"/>
        </row>
        <row r="1279">
          <cell r="F1279"/>
          <cell r="G1279" t="str">
            <v/>
          </cell>
          <cell r="H1279"/>
          <cell r="I1279"/>
          <cell r="J1279"/>
          <cell r="K1279" t="str">
            <v/>
          </cell>
          <cell r="L1279"/>
          <cell r="M1279"/>
          <cell r="N1279">
            <v>0</v>
          </cell>
          <cell r="O1279">
            <v>0</v>
          </cell>
          <cell r="P1279"/>
          <cell r="Q1279"/>
          <cell r="R1279"/>
          <cell r="S1279"/>
          <cell r="T1279"/>
        </row>
        <row r="1280">
          <cell r="F1280"/>
          <cell r="G1280" t="str">
            <v/>
          </cell>
          <cell r="H1280"/>
          <cell r="I1280"/>
          <cell r="J1280"/>
          <cell r="K1280" t="str">
            <v/>
          </cell>
          <cell r="L1280"/>
          <cell r="M1280"/>
          <cell r="N1280">
            <v>0</v>
          </cell>
          <cell r="O1280">
            <v>0</v>
          </cell>
          <cell r="P1280"/>
          <cell r="Q1280"/>
          <cell r="R1280"/>
          <cell r="S1280"/>
          <cell r="T1280"/>
        </row>
        <row r="1281">
          <cell r="F1281"/>
          <cell r="G1281" t="str">
            <v/>
          </cell>
          <cell r="H1281"/>
          <cell r="I1281"/>
          <cell r="J1281"/>
          <cell r="K1281" t="str">
            <v/>
          </cell>
          <cell r="L1281"/>
          <cell r="M1281"/>
          <cell r="N1281">
            <v>0</v>
          </cell>
          <cell r="O1281">
            <v>0</v>
          </cell>
          <cell r="P1281"/>
          <cell r="Q1281"/>
          <cell r="R1281"/>
          <cell r="S1281"/>
          <cell r="T1281"/>
        </row>
        <row r="1282">
          <cell r="F1282"/>
          <cell r="G1282" t="str">
            <v/>
          </cell>
          <cell r="H1282"/>
          <cell r="I1282"/>
          <cell r="J1282"/>
          <cell r="K1282" t="str">
            <v/>
          </cell>
          <cell r="L1282"/>
          <cell r="M1282"/>
          <cell r="N1282">
            <v>0</v>
          </cell>
          <cell r="O1282">
            <v>0</v>
          </cell>
          <cell r="P1282"/>
          <cell r="Q1282"/>
          <cell r="R1282"/>
          <cell r="S1282"/>
          <cell r="T1282"/>
        </row>
        <row r="1283">
          <cell r="F1283"/>
          <cell r="G1283" t="str">
            <v/>
          </cell>
          <cell r="H1283"/>
          <cell r="I1283"/>
          <cell r="J1283"/>
          <cell r="K1283" t="str">
            <v/>
          </cell>
          <cell r="L1283"/>
          <cell r="M1283"/>
          <cell r="N1283">
            <v>0</v>
          </cell>
          <cell r="O1283">
            <v>0</v>
          </cell>
          <cell r="P1283"/>
          <cell r="Q1283"/>
          <cell r="R1283"/>
          <cell r="S1283"/>
          <cell r="T1283"/>
        </row>
        <row r="1284">
          <cell r="F1284"/>
          <cell r="G1284" t="str">
            <v/>
          </cell>
          <cell r="H1284"/>
          <cell r="I1284"/>
          <cell r="J1284"/>
          <cell r="K1284" t="str">
            <v/>
          </cell>
          <cell r="L1284"/>
          <cell r="M1284"/>
          <cell r="N1284">
            <v>0</v>
          </cell>
          <cell r="O1284">
            <v>0</v>
          </cell>
          <cell r="P1284"/>
          <cell r="Q1284"/>
          <cell r="R1284"/>
          <cell r="S1284"/>
          <cell r="T1284"/>
        </row>
        <row r="1285">
          <cell r="F1285"/>
          <cell r="G1285" t="str">
            <v/>
          </cell>
          <cell r="H1285"/>
          <cell r="I1285"/>
          <cell r="J1285"/>
          <cell r="K1285" t="str">
            <v/>
          </cell>
          <cell r="L1285"/>
          <cell r="M1285"/>
          <cell r="N1285">
            <v>0</v>
          </cell>
          <cell r="O1285">
            <v>0</v>
          </cell>
          <cell r="P1285"/>
          <cell r="Q1285"/>
          <cell r="R1285"/>
          <cell r="S1285"/>
          <cell r="T1285"/>
        </row>
        <row r="1286">
          <cell r="F1286"/>
          <cell r="G1286" t="str">
            <v/>
          </cell>
          <cell r="H1286"/>
          <cell r="I1286"/>
          <cell r="J1286"/>
          <cell r="K1286" t="str">
            <v/>
          </cell>
          <cell r="L1286"/>
          <cell r="M1286"/>
          <cell r="N1286">
            <v>0</v>
          </cell>
          <cell r="O1286">
            <v>0</v>
          </cell>
          <cell r="P1286"/>
          <cell r="Q1286"/>
          <cell r="R1286"/>
          <cell r="S1286"/>
          <cell r="T1286"/>
        </row>
        <row r="1287">
          <cell r="F1287"/>
          <cell r="G1287" t="str">
            <v/>
          </cell>
          <cell r="H1287"/>
          <cell r="I1287"/>
          <cell r="J1287"/>
          <cell r="K1287" t="str">
            <v/>
          </cell>
          <cell r="L1287"/>
          <cell r="M1287"/>
          <cell r="N1287">
            <v>0</v>
          </cell>
          <cell r="O1287">
            <v>0</v>
          </cell>
          <cell r="P1287"/>
          <cell r="Q1287"/>
          <cell r="R1287"/>
          <cell r="S1287"/>
          <cell r="T1287"/>
        </row>
        <row r="1288">
          <cell r="F1288"/>
          <cell r="G1288" t="str">
            <v/>
          </cell>
          <cell r="H1288"/>
          <cell r="I1288"/>
          <cell r="J1288"/>
          <cell r="K1288" t="str">
            <v/>
          </cell>
          <cell r="L1288"/>
          <cell r="M1288"/>
          <cell r="N1288">
            <v>0</v>
          </cell>
          <cell r="O1288">
            <v>0</v>
          </cell>
          <cell r="P1288"/>
          <cell r="Q1288"/>
          <cell r="R1288"/>
          <cell r="S1288"/>
          <cell r="T1288"/>
        </row>
        <row r="1289">
          <cell r="F1289"/>
          <cell r="G1289" t="str">
            <v/>
          </cell>
          <cell r="H1289"/>
          <cell r="I1289"/>
          <cell r="J1289"/>
          <cell r="K1289" t="str">
            <v/>
          </cell>
          <cell r="L1289"/>
          <cell r="M1289"/>
          <cell r="N1289">
            <v>0</v>
          </cell>
          <cell r="O1289">
            <v>0</v>
          </cell>
          <cell r="P1289"/>
          <cell r="Q1289"/>
          <cell r="R1289"/>
          <cell r="S1289"/>
          <cell r="T1289"/>
        </row>
        <row r="1290">
          <cell r="F1290"/>
          <cell r="G1290" t="str">
            <v/>
          </cell>
          <cell r="H1290"/>
          <cell r="I1290"/>
          <cell r="J1290"/>
          <cell r="K1290" t="str">
            <v/>
          </cell>
          <cell r="L1290"/>
          <cell r="M1290"/>
          <cell r="N1290">
            <v>0</v>
          </cell>
          <cell r="O1290">
            <v>0</v>
          </cell>
          <cell r="P1290"/>
          <cell r="Q1290"/>
          <cell r="R1290"/>
          <cell r="S1290"/>
          <cell r="T1290"/>
        </row>
        <row r="1291">
          <cell r="F1291"/>
          <cell r="G1291" t="str">
            <v/>
          </cell>
          <cell r="H1291"/>
          <cell r="I1291"/>
          <cell r="J1291"/>
          <cell r="K1291" t="str">
            <v/>
          </cell>
          <cell r="L1291"/>
          <cell r="M1291"/>
          <cell r="N1291">
            <v>0</v>
          </cell>
          <cell r="O1291">
            <v>0</v>
          </cell>
          <cell r="P1291"/>
          <cell r="Q1291"/>
          <cell r="R1291"/>
          <cell r="S1291"/>
          <cell r="T1291"/>
        </row>
        <row r="1292">
          <cell r="F1292"/>
          <cell r="G1292" t="str">
            <v/>
          </cell>
          <cell r="H1292"/>
          <cell r="I1292"/>
          <cell r="J1292"/>
          <cell r="K1292" t="str">
            <v/>
          </cell>
          <cell r="L1292"/>
          <cell r="M1292"/>
          <cell r="N1292">
            <v>0</v>
          </cell>
          <cell r="O1292">
            <v>0</v>
          </cell>
          <cell r="P1292"/>
          <cell r="Q1292"/>
          <cell r="R1292"/>
          <cell r="S1292"/>
          <cell r="T1292"/>
        </row>
        <row r="1293">
          <cell r="F1293"/>
          <cell r="G1293" t="str">
            <v/>
          </cell>
          <cell r="H1293"/>
          <cell r="I1293"/>
          <cell r="J1293"/>
          <cell r="K1293" t="str">
            <v/>
          </cell>
          <cell r="L1293"/>
          <cell r="M1293"/>
          <cell r="N1293">
            <v>0</v>
          </cell>
          <cell r="O1293">
            <v>0</v>
          </cell>
          <cell r="P1293"/>
          <cell r="Q1293"/>
          <cell r="R1293"/>
          <cell r="S1293"/>
          <cell r="T1293"/>
        </row>
        <row r="1294">
          <cell r="F1294"/>
          <cell r="G1294" t="str">
            <v/>
          </cell>
          <cell r="H1294"/>
          <cell r="I1294"/>
          <cell r="J1294"/>
          <cell r="K1294" t="str">
            <v/>
          </cell>
          <cell r="L1294"/>
          <cell r="M1294"/>
          <cell r="N1294">
            <v>0</v>
          </cell>
          <cell r="O1294">
            <v>0</v>
          </cell>
          <cell r="P1294"/>
          <cell r="Q1294"/>
          <cell r="R1294"/>
          <cell r="S1294"/>
          <cell r="T1294"/>
        </row>
        <row r="1295">
          <cell r="F1295"/>
          <cell r="G1295" t="str">
            <v/>
          </cell>
          <cell r="H1295"/>
          <cell r="I1295"/>
          <cell r="J1295"/>
          <cell r="K1295" t="str">
            <v/>
          </cell>
          <cell r="L1295"/>
          <cell r="M1295"/>
          <cell r="N1295">
            <v>0</v>
          </cell>
          <cell r="O1295">
            <v>0</v>
          </cell>
          <cell r="P1295"/>
          <cell r="Q1295"/>
          <cell r="R1295"/>
          <cell r="S1295"/>
          <cell r="T1295"/>
        </row>
        <row r="1296">
          <cell r="F1296"/>
          <cell r="G1296" t="str">
            <v/>
          </cell>
          <cell r="H1296"/>
          <cell r="I1296"/>
          <cell r="J1296"/>
          <cell r="K1296" t="str">
            <v/>
          </cell>
          <cell r="L1296"/>
          <cell r="M1296"/>
          <cell r="N1296">
            <v>0</v>
          </cell>
          <cell r="O1296">
            <v>0</v>
          </cell>
          <cell r="P1296"/>
          <cell r="Q1296"/>
          <cell r="R1296"/>
          <cell r="S1296"/>
          <cell r="T1296"/>
        </row>
        <row r="1297">
          <cell r="F1297"/>
          <cell r="G1297" t="str">
            <v/>
          </cell>
          <cell r="H1297"/>
          <cell r="I1297"/>
          <cell r="J1297"/>
          <cell r="K1297" t="str">
            <v/>
          </cell>
          <cell r="L1297"/>
          <cell r="M1297"/>
          <cell r="N1297">
            <v>0</v>
          </cell>
          <cell r="O1297">
            <v>0</v>
          </cell>
          <cell r="P1297"/>
          <cell r="Q1297"/>
          <cell r="R1297"/>
          <cell r="S1297"/>
          <cell r="T1297"/>
        </row>
        <row r="1298">
          <cell r="F1298"/>
          <cell r="G1298" t="str">
            <v/>
          </cell>
          <cell r="H1298"/>
          <cell r="I1298"/>
          <cell r="J1298"/>
          <cell r="K1298" t="str">
            <v/>
          </cell>
          <cell r="L1298"/>
          <cell r="M1298"/>
          <cell r="N1298">
            <v>0</v>
          </cell>
          <cell r="O1298">
            <v>0</v>
          </cell>
          <cell r="P1298"/>
          <cell r="Q1298"/>
          <cell r="R1298"/>
          <cell r="S1298"/>
          <cell r="T1298"/>
        </row>
        <row r="1299">
          <cell r="F1299"/>
          <cell r="G1299" t="str">
            <v/>
          </cell>
          <cell r="H1299"/>
          <cell r="I1299"/>
          <cell r="J1299"/>
          <cell r="K1299" t="str">
            <v/>
          </cell>
          <cell r="L1299"/>
          <cell r="M1299"/>
          <cell r="N1299">
            <v>0</v>
          </cell>
          <cell r="O1299">
            <v>0</v>
          </cell>
          <cell r="P1299"/>
          <cell r="Q1299"/>
          <cell r="R1299"/>
          <cell r="S1299"/>
          <cell r="T1299"/>
        </row>
        <row r="1300">
          <cell r="F1300"/>
          <cell r="G1300" t="str">
            <v/>
          </cell>
          <cell r="H1300"/>
          <cell r="I1300"/>
          <cell r="J1300"/>
          <cell r="K1300" t="str">
            <v/>
          </cell>
          <cell r="L1300"/>
          <cell r="M1300"/>
          <cell r="N1300">
            <v>0</v>
          </cell>
          <cell r="O1300">
            <v>0</v>
          </cell>
          <cell r="P1300"/>
          <cell r="Q1300"/>
          <cell r="R1300"/>
          <cell r="S1300"/>
          <cell r="T1300"/>
        </row>
        <row r="1301">
          <cell r="F1301"/>
          <cell r="G1301" t="str">
            <v/>
          </cell>
          <cell r="H1301"/>
          <cell r="I1301"/>
          <cell r="J1301"/>
          <cell r="K1301" t="str">
            <v/>
          </cell>
          <cell r="L1301"/>
          <cell r="M1301"/>
          <cell r="N1301">
            <v>0</v>
          </cell>
          <cell r="O1301">
            <v>0</v>
          </cell>
          <cell r="P1301"/>
          <cell r="Q1301"/>
          <cell r="R1301"/>
          <cell r="S1301"/>
          <cell r="T1301"/>
        </row>
        <row r="1302">
          <cell r="F1302"/>
          <cell r="G1302" t="str">
            <v/>
          </cell>
          <cell r="H1302"/>
          <cell r="I1302"/>
          <cell r="J1302"/>
          <cell r="K1302" t="str">
            <v/>
          </cell>
          <cell r="L1302"/>
          <cell r="M1302"/>
          <cell r="N1302">
            <v>0</v>
          </cell>
          <cell r="O1302">
            <v>0</v>
          </cell>
          <cell r="P1302"/>
          <cell r="Q1302"/>
          <cell r="R1302"/>
          <cell r="S1302"/>
          <cell r="T1302"/>
        </row>
        <row r="1303">
          <cell r="F1303"/>
          <cell r="G1303" t="str">
            <v/>
          </cell>
          <cell r="H1303"/>
          <cell r="I1303"/>
          <cell r="J1303"/>
          <cell r="K1303" t="str">
            <v/>
          </cell>
          <cell r="L1303"/>
          <cell r="M1303"/>
          <cell r="N1303">
            <v>0</v>
          </cell>
          <cell r="O1303">
            <v>0</v>
          </cell>
          <cell r="P1303"/>
          <cell r="Q1303"/>
          <cell r="R1303"/>
          <cell r="S1303"/>
          <cell r="T1303"/>
        </row>
        <row r="1304">
          <cell r="F1304"/>
          <cell r="G1304" t="str">
            <v/>
          </cell>
          <cell r="H1304"/>
          <cell r="I1304"/>
          <cell r="J1304"/>
          <cell r="K1304" t="str">
            <v/>
          </cell>
          <cell r="L1304"/>
          <cell r="M1304"/>
          <cell r="N1304">
            <v>0</v>
          </cell>
          <cell r="O1304">
            <v>0</v>
          </cell>
          <cell r="P1304"/>
          <cell r="Q1304"/>
          <cell r="R1304"/>
          <cell r="S1304"/>
          <cell r="T1304"/>
        </row>
        <row r="1305">
          <cell r="F1305"/>
          <cell r="G1305" t="str">
            <v/>
          </cell>
          <cell r="H1305"/>
          <cell r="I1305"/>
          <cell r="J1305"/>
          <cell r="K1305" t="str">
            <v/>
          </cell>
          <cell r="L1305"/>
          <cell r="M1305"/>
          <cell r="N1305">
            <v>0</v>
          </cell>
          <cell r="O1305">
            <v>0</v>
          </cell>
          <cell r="P1305"/>
          <cell r="Q1305"/>
          <cell r="R1305"/>
          <cell r="S1305"/>
          <cell r="T1305"/>
        </row>
        <row r="1306">
          <cell r="F1306"/>
          <cell r="G1306" t="str">
            <v/>
          </cell>
          <cell r="H1306"/>
          <cell r="I1306"/>
          <cell r="J1306"/>
          <cell r="K1306" t="str">
            <v/>
          </cell>
          <cell r="L1306"/>
          <cell r="M1306"/>
          <cell r="N1306">
            <v>0</v>
          </cell>
          <cell r="O1306">
            <v>0</v>
          </cell>
          <cell r="P1306"/>
          <cell r="Q1306"/>
          <cell r="R1306"/>
          <cell r="S1306"/>
          <cell r="T1306"/>
        </row>
        <row r="1307">
          <cell r="F1307"/>
          <cell r="G1307" t="str">
            <v/>
          </cell>
          <cell r="H1307"/>
          <cell r="I1307"/>
          <cell r="J1307"/>
          <cell r="K1307" t="str">
            <v/>
          </cell>
          <cell r="L1307"/>
          <cell r="M1307"/>
          <cell r="N1307">
            <v>0</v>
          </cell>
          <cell r="O1307">
            <v>0</v>
          </cell>
          <cell r="P1307"/>
          <cell r="Q1307"/>
          <cell r="R1307"/>
          <cell r="S1307"/>
          <cell r="T1307"/>
        </row>
        <row r="1308">
          <cell r="F1308"/>
          <cell r="G1308" t="str">
            <v/>
          </cell>
          <cell r="H1308"/>
          <cell r="I1308"/>
          <cell r="J1308"/>
          <cell r="K1308" t="str">
            <v/>
          </cell>
          <cell r="L1308"/>
          <cell r="M1308"/>
          <cell r="N1308">
            <v>0</v>
          </cell>
          <cell r="O1308">
            <v>0</v>
          </cell>
          <cell r="P1308"/>
          <cell r="Q1308"/>
          <cell r="R1308"/>
          <cell r="S1308"/>
          <cell r="T1308"/>
        </row>
        <row r="1309">
          <cell r="F1309"/>
          <cell r="G1309" t="str">
            <v/>
          </cell>
          <cell r="H1309"/>
          <cell r="I1309"/>
          <cell r="J1309"/>
          <cell r="K1309" t="str">
            <v/>
          </cell>
          <cell r="L1309"/>
          <cell r="M1309"/>
          <cell r="N1309">
            <v>0</v>
          </cell>
          <cell r="O1309">
            <v>0</v>
          </cell>
          <cell r="P1309"/>
          <cell r="Q1309"/>
          <cell r="R1309"/>
          <cell r="S1309"/>
          <cell r="T1309"/>
        </row>
        <row r="1310">
          <cell r="F1310"/>
          <cell r="G1310" t="str">
            <v/>
          </cell>
          <cell r="H1310"/>
          <cell r="I1310"/>
          <cell r="J1310"/>
          <cell r="K1310" t="str">
            <v/>
          </cell>
          <cell r="L1310"/>
          <cell r="M1310"/>
          <cell r="N1310">
            <v>0</v>
          </cell>
          <cell r="O1310">
            <v>0</v>
          </cell>
          <cell r="P1310"/>
          <cell r="Q1310"/>
          <cell r="R1310"/>
          <cell r="S1310"/>
          <cell r="T1310"/>
        </row>
        <row r="1311">
          <cell r="F1311"/>
          <cell r="G1311" t="str">
            <v/>
          </cell>
          <cell r="H1311"/>
          <cell r="I1311"/>
          <cell r="J1311"/>
          <cell r="K1311" t="str">
            <v/>
          </cell>
          <cell r="L1311"/>
          <cell r="M1311"/>
          <cell r="N1311">
            <v>0</v>
          </cell>
          <cell r="O1311">
            <v>0</v>
          </cell>
          <cell r="P1311"/>
          <cell r="Q1311"/>
          <cell r="R1311"/>
          <cell r="S1311"/>
          <cell r="T1311"/>
        </row>
        <row r="1312">
          <cell r="F1312"/>
          <cell r="G1312" t="str">
            <v/>
          </cell>
          <cell r="H1312"/>
          <cell r="I1312"/>
          <cell r="J1312"/>
          <cell r="K1312" t="str">
            <v/>
          </cell>
          <cell r="L1312"/>
          <cell r="M1312"/>
          <cell r="N1312">
            <v>0</v>
          </cell>
          <cell r="O1312">
            <v>0</v>
          </cell>
          <cell r="P1312"/>
          <cell r="Q1312"/>
          <cell r="R1312"/>
          <cell r="S1312"/>
          <cell r="T1312"/>
        </row>
        <row r="1313">
          <cell r="F1313"/>
          <cell r="G1313" t="str">
            <v/>
          </cell>
          <cell r="H1313"/>
          <cell r="I1313"/>
          <cell r="J1313"/>
          <cell r="K1313" t="str">
            <v/>
          </cell>
          <cell r="L1313"/>
          <cell r="M1313"/>
          <cell r="N1313">
            <v>0</v>
          </cell>
          <cell r="O1313">
            <v>0</v>
          </cell>
          <cell r="P1313"/>
          <cell r="Q1313"/>
          <cell r="R1313"/>
          <cell r="S1313"/>
          <cell r="T1313"/>
        </row>
        <row r="1314">
          <cell r="F1314"/>
          <cell r="G1314" t="str">
            <v/>
          </cell>
          <cell r="H1314"/>
          <cell r="I1314"/>
          <cell r="J1314"/>
          <cell r="K1314" t="str">
            <v/>
          </cell>
          <cell r="L1314"/>
          <cell r="M1314"/>
          <cell r="N1314">
            <v>0</v>
          </cell>
          <cell r="O1314">
            <v>0</v>
          </cell>
          <cell r="P1314"/>
          <cell r="Q1314"/>
          <cell r="R1314"/>
          <cell r="S1314"/>
          <cell r="T1314"/>
        </row>
        <row r="1315">
          <cell r="F1315"/>
          <cell r="G1315" t="str">
            <v/>
          </cell>
          <cell r="H1315"/>
          <cell r="I1315"/>
          <cell r="J1315"/>
          <cell r="K1315" t="str">
            <v/>
          </cell>
          <cell r="L1315"/>
          <cell r="M1315"/>
          <cell r="N1315">
            <v>0</v>
          </cell>
          <cell r="O1315">
            <v>0</v>
          </cell>
          <cell r="P1315"/>
          <cell r="Q1315"/>
          <cell r="R1315"/>
          <cell r="S1315"/>
          <cell r="T1315"/>
        </row>
        <row r="1316">
          <cell r="F1316"/>
          <cell r="G1316" t="str">
            <v/>
          </cell>
          <cell r="H1316"/>
          <cell r="I1316"/>
          <cell r="J1316"/>
          <cell r="K1316" t="str">
            <v/>
          </cell>
          <cell r="L1316"/>
          <cell r="M1316"/>
          <cell r="N1316">
            <v>0</v>
          </cell>
          <cell r="O1316">
            <v>0</v>
          </cell>
          <cell r="P1316"/>
          <cell r="Q1316"/>
          <cell r="R1316"/>
          <cell r="S1316"/>
          <cell r="T1316"/>
        </row>
        <row r="1317">
          <cell r="F1317"/>
          <cell r="G1317" t="str">
            <v/>
          </cell>
          <cell r="H1317"/>
          <cell r="I1317"/>
          <cell r="J1317"/>
          <cell r="K1317" t="str">
            <v/>
          </cell>
          <cell r="L1317"/>
          <cell r="M1317"/>
          <cell r="N1317">
            <v>0</v>
          </cell>
          <cell r="O1317">
            <v>0</v>
          </cell>
          <cell r="P1317"/>
          <cell r="Q1317"/>
          <cell r="R1317"/>
          <cell r="S1317"/>
          <cell r="T1317"/>
        </row>
        <row r="1318">
          <cell r="F1318"/>
          <cell r="G1318" t="str">
            <v/>
          </cell>
          <cell r="H1318"/>
          <cell r="I1318"/>
          <cell r="J1318"/>
          <cell r="K1318" t="str">
            <v/>
          </cell>
          <cell r="L1318"/>
          <cell r="M1318"/>
          <cell r="N1318">
            <v>0</v>
          </cell>
          <cell r="O1318">
            <v>0</v>
          </cell>
          <cell r="P1318"/>
          <cell r="Q1318"/>
          <cell r="R1318"/>
          <cell r="S1318"/>
          <cell r="T1318"/>
        </row>
        <row r="1319">
          <cell r="F1319"/>
          <cell r="G1319" t="str">
            <v/>
          </cell>
          <cell r="H1319"/>
          <cell r="I1319"/>
          <cell r="J1319"/>
          <cell r="K1319" t="str">
            <v/>
          </cell>
          <cell r="L1319"/>
          <cell r="M1319"/>
          <cell r="N1319">
            <v>0</v>
          </cell>
          <cell r="O1319">
            <v>0</v>
          </cell>
          <cell r="P1319"/>
          <cell r="Q1319"/>
          <cell r="R1319"/>
          <cell r="S1319"/>
          <cell r="T1319"/>
        </row>
        <row r="1320">
          <cell r="F1320"/>
          <cell r="G1320" t="str">
            <v/>
          </cell>
          <cell r="H1320"/>
          <cell r="I1320"/>
          <cell r="J1320"/>
          <cell r="K1320" t="str">
            <v/>
          </cell>
          <cell r="L1320"/>
          <cell r="M1320"/>
          <cell r="N1320">
            <v>0</v>
          </cell>
          <cell r="O1320">
            <v>0</v>
          </cell>
          <cell r="P1320"/>
          <cell r="Q1320"/>
          <cell r="R1320"/>
          <cell r="S1320"/>
          <cell r="T1320"/>
        </row>
        <row r="1321">
          <cell r="F1321"/>
          <cell r="G1321" t="str">
            <v/>
          </cell>
          <cell r="H1321"/>
          <cell r="I1321"/>
          <cell r="J1321"/>
          <cell r="K1321" t="str">
            <v/>
          </cell>
          <cell r="L1321"/>
          <cell r="M1321"/>
          <cell r="N1321">
            <v>0</v>
          </cell>
          <cell r="O1321">
            <v>0</v>
          </cell>
          <cell r="P1321"/>
          <cell r="Q1321"/>
          <cell r="R1321"/>
          <cell r="S1321"/>
          <cell r="T1321"/>
        </row>
        <row r="1322">
          <cell r="F1322"/>
          <cell r="G1322" t="str">
            <v/>
          </cell>
          <cell r="H1322"/>
          <cell r="I1322"/>
          <cell r="J1322"/>
          <cell r="K1322" t="str">
            <v/>
          </cell>
          <cell r="L1322"/>
          <cell r="M1322"/>
          <cell r="N1322">
            <v>0</v>
          </cell>
          <cell r="O1322">
            <v>0</v>
          </cell>
          <cell r="P1322"/>
          <cell r="Q1322"/>
          <cell r="R1322"/>
          <cell r="S1322"/>
          <cell r="T1322"/>
        </row>
        <row r="1323">
          <cell r="F1323"/>
          <cell r="G1323" t="str">
            <v/>
          </cell>
          <cell r="H1323"/>
          <cell r="I1323"/>
          <cell r="J1323"/>
          <cell r="K1323" t="str">
            <v/>
          </cell>
          <cell r="L1323"/>
          <cell r="M1323"/>
          <cell r="N1323">
            <v>0</v>
          </cell>
          <cell r="O1323">
            <v>0</v>
          </cell>
          <cell r="P1323"/>
          <cell r="Q1323"/>
          <cell r="R1323"/>
          <cell r="S1323"/>
          <cell r="T1323"/>
        </row>
        <row r="1324">
          <cell r="F1324"/>
          <cell r="G1324" t="str">
            <v/>
          </cell>
          <cell r="H1324"/>
          <cell r="I1324"/>
          <cell r="J1324"/>
          <cell r="K1324" t="str">
            <v/>
          </cell>
          <cell r="L1324"/>
          <cell r="M1324"/>
          <cell r="N1324">
            <v>0</v>
          </cell>
          <cell r="O1324">
            <v>0</v>
          </cell>
          <cell r="P1324"/>
          <cell r="Q1324"/>
          <cell r="R1324"/>
          <cell r="S1324"/>
          <cell r="T1324"/>
        </row>
        <row r="1325">
          <cell r="F1325"/>
          <cell r="G1325" t="str">
            <v/>
          </cell>
          <cell r="H1325"/>
          <cell r="I1325"/>
          <cell r="J1325"/>
          <cell r="K1325" t="str">
            <v/>
          </cell>
          <cell r="L1325"/>
          <cell r="M1325"/>
          <cell r="N1325">
            <v>0</v>
          </cell>
          <cell r="O1325">
            <v>0</v>
          </cell>
          <cell r="P1325"/>
          <cell r="Q1325"/>
          <cell r="R1325"/>
          <cell r="S1325"/>
          <cell r="T1325"/>
        </row>
        <row r="1326">
          <cell r="F1326"/>
          <cell r="G1326" t="str">
            <v/>
          </cell>
          <cell r="H1326"/>
          <cell r="I1326"/>
          <cell r="J1326"/>
          <cell r="K1326" t="str">
            <v/>
          </cell>
          <cell r="L1326"/>
          <cell r="M1326"/>
          <cell r="N1326">
            <v>0</v>
          </cell>
          <cell r="O1326">
            <v>0</v>
          </cell>
          <cell r="P1326"/>
          <cell r="Q1326"/>
          <cell r="R1326"/>
          <cell r="S1326"/>
          <cell r="T1326"/>
        </row>
        <row r="1327">
          <cell r="F1327"/>
          <cell r="G1327" t="str">
            <v/>
          </cell>
          <cell r="H1327"/>
          <cell r="I1327"/>
          <cell r="J1327"/>
          <cell r="K1327" t="str">
            <v/>
          </cell>
          <cell r="L1327"/>
          <cell r="M1327"/>
          <cell r="N1327">
            <v>0</v>
          </cell>
          <cell r="O1327">
            <v>0</v>
          </cell>
          <cell r="P1327"/>
          <cell r="Q1327"/>
          <cell r="R1327"/>
          <cell r="S1327"/>
          <cell r="T1327"/>
        </row>
        <row r="1328">
          <cell r="F1328"/>
          <cell r="G1328" t="str">
            <v/>
          </cell>
          <cell r="H1328"/>
          <cell r="I1328"/>
          <cell r="J1328"/>
          <cell r="K1328" t="str">
            <v/>
          </cell>
          <cell r="L1328"/>
          <cell r="M1328"/>
          <cell r="N1328">
            <v>0</v>
          </cell>
          <cell r="O1328">
            <v>0</v>
          </cell>
          <cell r="P1328"/>
          <cell r="Q1328"/>
          <cell r="R1328"/>
          <cell r="S1328"/>
          <cell r="T1328"/>
        </row>
        <row r="1329">
          <cell r="F1329"/>
          <cell r="G1329" t="str">
            <v/>
          </cell>
          <cell r="H1329"/>
          <cell r="I1329"/>
          <cell r="J1329"/>
          <cell r="K1329" t="str">
            <v/>
          </cell>
          <cell r="L1329"/>
          <cell r="M1329"/>
          <cell r="N1329">
            <v>0</v>
          </cell>
          <cell r="O1329">
            <v>0</v>
          </cell>
          <cell r="P1329"/>
          <cell r="Q1329"/>
          <cell r="R1329"/>
          <cell r="S1329"/>
          <cell r="T1329"/>
        </row>
        <row r="1330">
          <cell r="F1330"/>
          <cell r="G1330" t="str">
            <v/>
          </cell>
          <cell r="H1330"/>
          <cell r="I1330"/>
          <cell r="J1330"/>
          <cell r="K1330" t="str">
            <v/>
          </cell>
          <cell r="L1330"/>
          <cell r="M1330"/>
          <cell r="N1330">
            <v>0</v>
          </cell>
          <cell r="O1330">
            <v>0</v>
          </cell>
          <cell r="P1330"/>
          <cell r="Q1330"/>
          <cell r="R1330"/>
          <cell r="S1330"/>
          <cell r="T1330"/>
        </row>
        <row r="1331">
          <cell r="F1331"/>
          <cell r="G1331" t="str">
            <v/>
          </cell>
          <cell r="H1331"/>
          <cell r="I1331"/>
          <cell r="J1331"/>
          <cell r="K1331" t="str">
            <v/>
          </cell>
          <cell r="L1331"/>
          <cell r="M1331"/>
          <cell r="N1331">
            <v>0</v>
          </cell>
          <cell r="O1331">
            <v>0</v>
          </cell>
          <cell r="P1331"/>
          <cell r="Q1331"/>
          <cell r="R1331"/>
          <cell r="S1331"/>
          <cell r="T1331"/>
        </row>
        <row r="1332">
          <cell r="F1332"/>
          <cell r="G1332" t="str">
            <v/>
          </cell>
          <cell r="H1332"/>
          <cell r="I1332"/>
          <cell r="J1332"/>
          <cell r="K1332" t="str">
            <v/>
          </cell>
          <cell r="L1332"/>
          <cell r="M1332"/>
          <cell r="N1332">
            <v>0</v>
          </cell>
          <cell r="O1332">
            <v>0</v>
          </cell>
          <cell r="P1332"/>
          <cell r="Q1332"/>
          <cell r="R1332"/>
          <cell r="S1332"/>
          <cell r="T1332"/>
        </row>
        <row r="1333">
          <cell r="F1333" t="str">
            <v>SN</v>
          </cell>
          <cell r="G1333" t="str">
            <v>RNCC0909 SUMINISTRAR, INSTALAR Y PONER EN FUNCIONAMIENTO BANDAS TRANSPORTADORAS MONOPLANARES  Y CINTAS TRANSPORTADORAS DE EQUIPAJE PARA EL AEROPUERTO GUSTAVO ROJAS PINILLA DE SAN ANDRES</v>
          </cell>
          <cell r="H1333" t="str">
            <v>DIRECCIÓN TELECOMUNICACIONES Y AYUDAS NAVEGACION AEREA</v>
          </cell>
          <cell r="I1333">
            <v>2020021556</v>
          </cell>
          <cell r="J1333"/>
          <cell r="K1333" t="str">
            <v>INVERSIÓN</v>
          </cell>
          <cell r="L1333" t="str">
            <v>LINA DÁVILA</v>
          </cell>
          <cell r="M1333" t="str">
            <v>Licitación Pública</v>
          </cell>
          <cell r="N1333">
            <v>220000000</v>
          </cell>
          <cell r="O1333">
            <v>2097476000</v>
          </cell>
          <cell r="P1333"/>
          <cell r="Q1333"/>
          <cell r="R1333"/>
          <cell r="S1333"/>
          <cell r="T1333" t="str">
            <v>DEVUELTO</v>
          </cell>
        </row>
        <row r="1334">
          <cell r="F1334" t="str">
            <v>SN</v>
          </cell>
          <cell r="G1334" t="str">
            <v xml:space="preserve">RNCC1075 ADQUIRIR, INSTALAR Y PONER EN FUNCIONAMIENTO SISTEMA INTEGRAL DE SEGURIDAD DE CCTV Y CONTROL DE ACCESO
</v>
          </cell>
          <cell r="H1334" t="str">
            <v>DIRECCIÓN SERVICIOS AEROPORTUARIOS</v>
          </cell>
          <cell r="I1334">
            <v>2020020511</v>
          </cell>
          <cell r="J1334"/>
          <cell r="K1334" t="str">
            <v>INVERSIÓN</v>
          </cell>
          <cell r="L1334" t="str">
            <v>ANDRÉS LÓPEZ</v>
          </cell>
          <cell r="M1334" t="str">
            <v>Licitación Pública</v>
          </cell>
          <cell r="N1334">
            <v>300000000</v>
          </cell>
          <cell r="O1334">
            <v>4935028418</v>
          </cell>
          <cell r="P1334"/>
          <cell r="Q1334"/>
          <cell r="R1334"/>
          <cell r="S1334"/>
          <cell r="T1334"/>
        </row>
        <row r="1335">
          <cell r="F1335" t="str">
            <v>SN</v>
          </cell>
          <cell r="G1335" t="str">
            <v>RNCC0576 ADQUIRIR LICENCIA SOFTWARE MICROSTATION PARA EL ÁREA ASM DEL CEA</v>
          </cell>
          <cell r="H1335" t="str">
            <v>OFICINA CENTRO ESTUDIOS CIENCIAS AERONÁUTICAS</v>
          </cell>
          <cell r="I1335">
            <v>2020019806</v>
          </cell>
          <cell r="J1335"/>
          <cell r="K1335" t="str">
            <v>INVERSIÓN</v>
          </cell>
          <cell r="L1335" t="str">
            <v>ARTURO NIÑO</v>
          </cell>
          <cell r="M1335" t="str">
            <v>Mínima Cuantía</v>
          </cell>
          <cell r="N1335">
            <v>28798000</v>
          </cell>
          <cell r="O1335">
            <v>0</v>
          </cell>
          <cell r="P1335" t="str">
            <v>N/A</v>
          </cell>
          <cell r="Q1335" t="str">
            <v>N/A</v>
          </cell>
          <cell r="R1335"/>
          <cell r="S1335"/>
          <cell r="T1335"/>
        </row>
        <row r="1336">
          <cell r="F1336" t="str">
            <v>SN</v>
          </cell>
          <cell r="G1336" t="str">
            <v/>
          </cell>
          <cell r="H1336"/>
          <cell r="I1336"/>
          <cell r="J1336"/>
          <cell r="K1336" t="str">
            <v/>
          </cell>
          <cell r="L1336"/>
          <cell r="M1336"/>
          <cell r="N1336">
            <v>0</v>
          </cell>
          <cell r="O1336">
            <v>0</v>
          </cell>
          <cell r="P1336"/>
          <cell r="Q1336"/>
          <cell r="R1336"/>
          <cell r="S1336"/>
          <cell r="T1336"/>
        </row>
        <row r="1337">
          <cell r="F1337" t="str">
            <v>20001188 H4</v>
          </cell>
          <cell r="G1337" t="str">
            <v>RNCC1001 TERMINACIÓN DE LA CALLE DE RODAJE LIMA, CONSTRUCCIÓN DEL  BOX CULVERT (PASO A DESNIVEL) Y OBRAS COMPLEMENTARIAS EN  EL AEROPUERTO INTERNACIONAL EL DORADO ELDORADO, BOGOTA D.C</v>
          </cell>
          <cell r="H1337" t="str">
            <v>DIRECCIÓN DE INFRAESTRUCTURA AEROPORTUARIA</v>
          </cell>
          <cell r="I1337">
            <v>2020022584</v>
          </cell>
          <cell r="J1337"/>
          <cell r="K1337" t="str">
            <v>INVERSIÓN</v>
          </cell>
          <cell r="L1337" t="str">
            <v>LINA DÁVILA</v>
          </cell>
          <cell r="M1337" t="str">
            <v>Licitación Pública</v>
          </cell>
          <cell r="N1337">
            <v>5993901113</v>
          </cell>
          <cell r="O1337">
            <v>58105257193</v>
          </cell>
          <cell r="P1337">
            <v>5993901113</v>
          </cell>
          <cell r="Q1337"/>
          <cell r="R1337"/>
          <cell r="S1337"/>
          <cell r="T1337"/>
        </row>
        <row r="1338">
          <cell r="F1338" t="str">
            <v>SN</v>
          </cell>
          <cell r="G1338" t="str">
            <v>RNCA1067 ADQUIRIR UN MONTACARGA Y TRES APILADORES DE MERCANCIA ELÉCTRICOS PARA EL APOYO EN EL ALMACENAMIENTO Y TRASLADO DE BIENES MUEBLES DE PROPIEDAD DE LA ENTIDAD EN EL ALMACÉN GENERAL NIVEL CENTRAL Y REGIONAL ANTIOQUIA</v>
          </cell>
          <cell r="H1338" t="str">
            <v>GRUPO DE ALMACÉN Y ACTIVOS FIJOS</v>
          </cell>
          <cell r="I1338" t="str">
            <v>2020014709
2020022200</v>
          </cell>
          <cell r="J1338"/>
          <cell r="K1338" t="str">
            <v>FUNCIONAMIENTO</v>
          </cell>
          <cell r="L1338" t="str">
            <v>EDNA VALENZUELA</v>
          </cell>
          <cell r="M1338" t="str">
            <v>Selección Abreviada Subasta Inversa</v>
          </cell>
          <cell r="N1338">
            <v>375000000</v>
          </cell>
          <cell r="O1338">
            <v>0</v>
          </cell>
          <cell r="P1338" t="str">
            <v>N/A</v>
          </cell>
          <cell r="Q1338" t="str">
            <v>N/A</v>
          </cell>
          <cell r="R1338"/>
          <cell r="S1338"/>
          <cell r="T1338" t="str">
            <v>DEVUELTO</v>
          </cell>
        </row>
        <row r="1339">
          <cell r="F1339" t="str">
            <v>SN</v>
          </cell>
          <cell r="G1339" t="str">
            <v/>
          </cell>
          <cell r="H1339" t="str">
            <v>DIRECCIÓN INFORMÁTICA</v>
          </cell>
          <cell r="I1339"/>
          <cell r="J1339"/>
          <cell r="K1339" t="str">
            <v>INVERSIÓN</v>
          </cell>
          <cell r="L1339" t="str">
            <v>SILVIA JULIANA ARÉVALO</v>
          </cell>
          <cell r="M1339" t="str">
            <v>Contratación Directa</v>
          </cell>
          <cell r="N1339">
            <v>0</v>
          </cell>
          <cell r="O1339">
            <v>0</v>
          </cell>
          <cell r="P1339"/>
          <cell r="Q1339"/>
          <cell r="R1339"/>
          <cell r="S1339"/>
          <cell r="T1339" t="str">
            <v>DEVUELTO</v>
          </cell>
        </row>
        <row r="1340">
          <cell r="F1340" t="str">
            <v>SN</v>
          </cell>
          <cell r="G1340" t="str">
            <v xml:space="preserve">RNCC0923 ACTUALIZAR EL CONCEPTO OPERACIONAL Y DE ESPACIO AÉREO PARA LAS ÁREAS TERMINALES (TMAs)  </v>
          </cell>
          <cell r="H1340" t="str">
            <v>DIRECCIÓN SERVICIOS A LA NAVEGACIÓN AÉREA</v>
          </cell>
          <cell r="I1340">
            <v>2020022193</v>
          </cell>
          <cell r="J1340"/>
          <cell r="K1340" t="str">
            <v>INVERSIÓN</v>
          </cell>
          <cell r="L1340" t="str">
            <v>EDNA VALENZUELA</v>
          </cell>
          <cell r="M1340" t="str">
            <v>Concurso de Méritos Abierto</v>
          </cell>
          <cell r="N1340">
            <v>3180980297</v>
          </cell>
          <cell r="O1340">
            <v>11105228462</v>
          </cell>
          <cell r="P1340" t="str">
            <v>N/A</v>
          </cell>
          <cell r="Q1340" t="str">
            <v>N/A</v>
          </cell>
          <cell r="R1340"/>
          <cell r="S1340"/>
          <cell r="T1340"/>
        </row>
        <row r="1341">
          <cell r="F1341" t="str">
            <v>SN</v>
          </cell>
          <cell r="G1341" t="str">
            <v xml:space="preserve">RNCC1321 REALIZAR ASISTENCIA TÉCNICA AERONÁUTICA A LAS ENTIDADES TERRITORIALES PRIORIZADAS CON BASE EN LA RESOLUCION No. 967 DE 2020 </v>
          </cell>
          <cell r="H1341" t="str">
            <v>DIRECCIÓN DE INFRAESTRUCTURA AEROPORTUARIA</v>
          </cell>
          <cell r="I1341">
            <v>2020022209</v>
          </cell>
          <cell r="J1341"/>
          <cell r="K1341" t="str">
            <v>INVERSIÓN</v>
          </cell>
          <cell r="L1341" t="str">
            <v>ARIADNE DURÁN</v>
          </cell>
          <cell r="M1341" t="str">
            <v>Concurso de Méritos Abierto</v>
          </cell>
          <cell r="N1341">
            <v>2319491402</v>
          </cell>
          <cell r="O1341">
            <v>4977465464</v>
          </cell>
          <cell r="P1341"/>
          <cell r="Q1341"/>
          <cell r="R1341"/>
          <cell r="S1341"/>
          <cell r="T1341"/>
        </row>
        <row r="1342">
          <cell r="F1342" t="str">
            <v>SN</v>
          </cell>
          <cell r="G1342" t="str">
            <v>RNCC1124 ADQUIRIR, INTEGRAR, PONER EN FUNCIONAMIENTO Y MANTENER LOS MÓDULOS TECNOLÓGICOS QUE HACEN PARTE DEL SISTEMA PARA LA GESTIÓN DE LA INFORMACIÓN AERONÁUTICA-AIM</v>
          </cell>
          <cell r="H1342" t="str">
            <v>DIRECCIÓN SERVICIOS A LA NAVEGACIÓN AÉREA</v>
          </cell>
          <cell r="I1342">
            <v>2020022651</v>
          </cell>
          <cell r="J1342"/>
          <cell r="K1342" t="str">
            <v>INVERSIÓN</v>
          </cell>
          <cell r="L1342" t="str">
            <v>EDNA VALENZUELA</v>
          </cell>
          <cell r="M1342" t="str">
            <v>Contratación Directa</v>
          </cell>
          <cell r="N1342">
            <v>1574518750</v>
          </cell>
          <cell r="O1342">
            <v>16822153673</v>
          </cell>
          <cell r="P1342"/>
          <cell r="Q1342"/>
          <cell r="R1342"/>
          <cell r="S1342"/>
          <cell r="T1342"/>
        </row>
        <row r="1343">
          <cell r="F1343" t="str">
            <v>SN</v>
          </cell>
          <cell r="G1343" t="str">
            <v>RNCC1315 REALIZAR LA INTERVENTORIA PARA EL MANTENIMIENTO INTEGRAL DEL SAR, CGAC Y LA TWR DEL AEROPUERTO INTERNACIONAL ELDORADO</v>
          </cell>
          <cell r="H1343" t="str">
            <v>DIRECCIÓN DE INFRAESTRUCTURA AEROPORTUARIA</v>
          </cell>
          <cell r="I1343">
            <v>2020023002</v>
          </cell>
          <cell r="J1343"/>
          <cell r="K1343" t="str">
            <v>INVERSIÓN</v>
          </cell>
          <cell r="L1343" t="str">
            <v>ARIADNE DURÁN</v>
          </cell>
          <cell r="M1343" t="str">
            <v>Concurso de Méritos Abierto</v>
          </cell>
          <cell r="N1343">
            <v>107440760</v>
          </cell>
          <cell r="O1343">
            <v>429763040</v>
          </cell>
          <cell r="P1343"/>
          <cell r="Q1343"/>
          <cell r="R1343"/>
          <cell r="S1343"/>
          <cell r="T1343"/>
        </row>
        <row r="1344">
          <cell r="F1344" t="str">
            <v>SN</v>
          </cell>
          <cell r="G1344" t="str">
            <v>RNCC0913 REALIZAR LA CONSULTORIA TECNICA - OPERACIONAL PARA UN CENTRO AERONAUTICO DE ANTIOQUIA</v>
          </cell>
          <cell r="H1344" t="str">
            <v>DIRECCIÓN TELECOMUNICACIONES Y AYUDAS NAVEGACION AEREA</v>
          </cell>
          <cell r="I1344">
            <v>2020023335</v>
          </cell>
          <cell r="J1344"/>
          <cell r="K1344" t="str">
            <v>INVERSIÓN</v>
          </cell>
          <cell r="L1344" t="str">
            <v>EDNA VALENZUELA</v>
          </cell>
          <cell r="M1344" t="str">
            <v>Concurso de Méritos Abierto</v>
          </cell>
          <cell r="N1344">
            <v>500000000</v>
          </cell>
          <cell r="O1344">
            <v>1163956126</v>
          </cell>
          <cell r="P1344"/>
          <cell r="Q1344"/>
          <cell r="R1344"/>
          <cell r="S1344"/>
          <cell r="T1344"/>
        </row>
        <row r="1345">
          <cell r="F1345" t="str">
            <v>SN</v>
          </cell>
          <cell r="G1345" t="str">
            <v>RNCC0891 SUMINISTRAR, INSTALAR Y PONER EN SERVICIO DE SISTEMAS DE COMUNICACIONES DE VOZ PARA TORRES DE CONTROL A NIVEL NACIONAL VCS</v>
          </cell>
          <cell r="H1345" t="str">
            <v>DIRECCIÓN TELECOMUNICACIONES Y AYUDAS NAVEGACION AEREA</v>
          </cell>
          <cell r="I1345">
            <v>2020023368</v>
          </cell>
          <cell r="J1345"/>
          <cell r="K1345" t="str">
            <v>INVERSIÓN</v>
          </cell>
          <cell r="L1345" t="str">
            <v>SILVIA JULIANA ARÉVALO</v>
          </cell>
          <cell r="M1345" t="str">
            <v>Licitación Pública</v>
          </cell>
          <cell r="N1345">
            <v>1500000000</v>
          </cell>
          <cell r="O1345">
            <v>1995393119</v>
          </cell>
          <cell r="P1345"/>
          <cell r="Q1345"/>
          <cell r="R1345"/>
          <cell r="S1345"/>
          <cell r="T1345"/>
        </row>
        <row r="1346">
          <cell r="F1346"/>
          <cell r="G1346" t="str">
            <v/>
          </cell>
          <cell r="H1346"/>
          <cell r="I1346"/>
          <cell r="J1346"/>
          <cell r="K1346" t="str">
            <v/>
          </cell>
          <cell r="L1346"/>
          <cell r="M1346"/>
          <cell r="N1346">
            <v>0</v>
          </cell>
          <cell r="O1346">
            <v>0</v>
          </cell>
          <cell r="P1346"/>
          <cell r="Q1346"/>
          <cell r="R1346"/>
          <cell r="S1346"/>
          <cell r="T1346"/>
        </row>
        <row r="1347">
          <cell r="F1347"/>
          <cell r="G1347" t="str">
            <v/>
          </cell>
          <cell r="H1347"/>
          <cell r="I1347"/>
          <cell r="J1347"/>
          <cell r="K1347" t="str">
            <v/>
          </cell>
          <cell r="L1347"/>
          <cell r="M1347"/>
          <cell r="N1347">
            <v>0</v>
          </cell>
          <cell r="O1347">
            <v>0</v>
          </cell>
          <cell r="P1347"/>
          <cell r="Q1347"/>
          <cell r="R1347"/>
          <cell r="S1347"/>
          <cell r="T1347"/>
        </row>
        <row r="1348">
          <cell r="F1348"/>
          <cell r="G1348" t="str">
            <v/>
          </cell>
          <cell r="H1348"/>
          <cell r="I1348"/>
          <cell r="J1348"/>
          <cell r="K1348" t="str">
            <v/>
          </cell>
          <cell r="L1348"/>
          <cell r="M1348"/>
          <cell r="N1348">
            <v>0</v>
          </cell>
          <cell r="O1348">
            <v>0</v>
          </cell>
          <cell r="P1348"/>
          <cell r="Q1348"/>
          <cell r="R1348"/>
          <cell r="S1348"/>
          <cell r="T1348"/>
        </row>
        <row r="1349">
          <cell r="F1349"/>
          <cell r="G1349" t="str">
            <v/>
          </cell>
          <cell r="H1349"/>
          <cell r="I1349"/>
          <cell r="J1349"/>
          <cell r="K1349" t="str">
            <v/>
          </cell>
          <cell r="L1349"/>
          <cell r="M1349"/>
          <cell r="N1349">
            <v>0</v>
          </cell>
          <cell r="O1349">
            <v>0</v>
          </cell>
          <cell r="P1349"/>
          <cell r="Q1349"/>
          <cell r="R1349"/>
          <cell r="S1349"/>
          <cell r="T1349"/>
        </row>
        <row r="1350">
          <cell r="F1350"/>
          <cell r="G1350" t="str">
            <v/>
          </cell>
          <cell r="H1350"/>
          <cell r="I1350"/>
          <cell r="J1350"/>
          <cell r="K1350" t="str">
            <v/>
          </cell>
          <cell r="L1350"/>
          <cell r="M1350"/>
          <cell r="N1350">
            <v>0</v>
          </cell>
          <cell r="O1350">
            <v>0</v>
          </cell>
          <cell r="P1350"/>
          <cell r="Q1350"/>
          <cell r="R1350"/>
          <cell r="S1350"/>
          <cell r="T1350"/>
        </row>
        <row r="1351">
          <cell r="F1351"/>
          <cell r="G1351" t="str">
            <v/>
          </cell>
          <cell r="H1351"/>
          <cell r="I1351"/>
          <cell r="J1351"/>
          <cell r="K1351" t="str">
            <v/>
          </cell>
          <cell r="L1351"/>
          <cell r="M1351"/>
          <cell r="N1351">
            <v>0</v>
          </cell>
          <cell r="O1351">
            <v>0</v>
          </cell>
          <cell r="P1351"/>
          <cell r="Q1351"/>
          <cell r="R1351"/>
          <cell r="S1351"/>
          <cell r="T1351"/>
        </row>
        <row r="1352">
          <cell r="F1352"/>
          <cell r="G1352" t="str">
            <v/>
          </cell>
          <cell r="H1352"/>
          <cell r="I1352"/>
          <cell r="J1352"/>
          <cell r="K1352" t="str">
            <v/>
          </cell>
          <cell r="L1352"/>
          <cell r="M1352"/>
          <cell r="N1352">
            <v>0</v>
          </cell>
          <cell r="O1352">
            <v>0</v>
          </cell>
          <cell r="P1352"/>
          <cell r="Q1352"/>
          <cell r="R1352"/>
          <cell r="S1352"/>
          <cell r="T1352"/>
        </row>
        <row r="1353">
          <cell r="F1353"/>
          <cell r="G1353" t="str">
            <v/>
          </cell>
          <cell r="H1353"/>
          <cell r="I1353"/>
          <cell r="J1353"/>
          <cell r="K1353" t="str">
            <v/>
          </cell>
          <cell r="L1353"/>
          <cell r="M1353"/>
          <cell r="N1353">
            <v>0</v>
          </cell>
          <cell r="O1353">
            <v>0</v>
          </cell>
          <cell r="P1353"/>
          <cell r="Q1353"/>
          <cell r="R1353"/>
          <cell r="S1353"/>
          <cell r="T1353"/>
        </row>
        <row r="1354">
          <cell r="F1354"/>
          <cell r="G1354" t="str">
            <v/>
          </cell>
          <cell r="H1354"/>
          <cell r="I1354"/>
          <cell r="J1354"/>
          <cell r="K1354" t="str">
            <v/>
          </cell>
          <cell r="L1354"/>
          <cell r="M1354"/>
          <cell r="N1354">
            <v>0</v>
          </cell>
          <cell r="O1354">
            <v>0</v>
          </cell>
          <cell r="P1354"/>
          <cell r="Q1354"/>
          <cell r="R1354"/>
          <cell r="S1354"/>
          <cell r="T1354"/>
        </row>
        <row r="1355">
          <cell r="F1355"/>
          <cell r="G1355" t="str">
            <v/>
          </cell>
          <cell r="H1355"/>
          <cell r="I1355"/>
          <cell r="J1355"/>
          <cell r="K1355" t="str">
            <v/>
          </cell>
          <cell r="L1355"/>
          <cell r="M1355"/>
          <cell r="N1355">
            <v>0</v>
          </cell>
          <cell r="O1355">
            <v>0</v>
          </cell>
          <cell r="P1355"/>
          <cell r="Q1355"/>
          <cell r="R1355"/>
          <cell r="S1355"/>
          <cell r="T1355"/>
        </row>
        <row r="1356">
          <cell r="F1356"/>
          <cell r="G1356" t="str">
            <v/>
          </cell>
          <cell r="H1356"/>
          <cell r="I1356"/>
          <cell r="J1356"/>
          <cell r="K1356" t="str">
            <v/>
          </cell>
          <cell r="L1356"/>
          <cell r="M1356"/>
          <cell r="N1356">
            <v>0</v>
          </cell>
          <cell r="O1356">
            <v>0</v>
          </cell>
          <cell r="P1356"/>
          <cell r="Q1356"/>
          <cell r="R1356"/>
          <cell r="S1356"/>
          <cell r="T1356"/>
        </row>
        <row r="1357">
          <cell r="F1357"/>
          <cell r="G1357" t="str">
            <v/>
          </cell>
          <cell r="H1357"/>
          <cell r="I1357"/>
          <cell r="J1357"/>
          <cell r="K1357" t="str">
            <v/>
          </cell>
          <cell r="L1357"/>
          <cell r="M1357"/>
          <cell r="N1357">
            <v>0</v>
          </cell>
          <cell r="O1357">
            <v>0</v>
          </cell>
          <cell r="P1357"/>
          <cell r="Q1357"/>
          <cell r="R1357"/>
          <cell r="S1357"/>
          <cell r="T1357"/>
        </row>
        <row r="1358">
          <cell r="F1358"/>
          <cell r="G1358" t="str">
            <v/>
          </cell>
          <cell r="H1358"/>
          <cell r="I1358"/>
          <cell r="J1358"/>
          <cell r="K1358" t="str">
            <v/>
          </cell>
          <cell r="L1358"/>
          <cell r="M1358"/>
          <cell r="N1358">
            <v>0</v>
          </cell>
          <cell r="O1358">
            <v>0</v>
          </cell>
          <cell r="P1358"/>
          <cell r="Q1358"/>
          <cell r="R1358"/>
          <cell r="S1358"/>
          <cell r="T1358"/>
        </row>
        <row r="1359">
          <cell r="F1359"/>
          <cell r="G1359" t="str">
            <v/>
          </cell>
          <cell r="H1359"/>
          <cell r="I1359"/>
          <cell r="J1359"/>
          <cell r="K1359" t="str">
            <v/>
          </cell>
          <cell r="L1359"/>
          <cell r="M1359"/>
          <cell r="N1359">
            <v>0</v>
          </cell>
          <cell r="O1359">
            <v>0</v>
          </cell>
          <cell r="P1359"/>
          <cell r="Q1359"/>
          <cell r="R1359"/>
          <cell r="S1359"/>
          <cell r="T1359"/>
        </row>
        <row r="1360">
          <cell r="F1360"/>
          <cell r="G1360" t="str">
            <v/>
          </cell>
          <cell r="H1360"/>
          <cell r="I1360"/>
          <cell r="J1360"/>
          <cell r="K1360" t="str">
            <v/>
          </cell>
          <cell r="L1360"/>
          <cell r="M1360"/>
          <cell r="N1360">
            <v>0</v>
          </cell>
          <cell r="O1360">
            <v>0</v>
          </cell>
          <cell r="P1360"/>
          <cell r="Q1360"/>
          <cell r="R1360"/>
          <cell r="S1360"/>
          <cell r="T1360"/>
        </row>
        <row r="1361">
          <cell r="F1361"/>
          <cell r="G1361" t="str">
            <v/>
          </cell>
          <cell r="H1361"/>
          <cell r="I1361"/>
          <cell r="J1361"/>
          <cell r="K1361" t="str">
            <v/>
          </cell>
          <cell r="L1361"/>
          <cell r="M1361"/>
          <cell r="N1361">
            <v>0</v>
          </cell>
          <cell r="O1361">
            <v>0</v>
          </cell>
          <cell r="P1361"/>
          <cell r="Q1361"/>
          <cell r="R1361"/>
          <cell r="S1361"/>
          <cell r="T1361"/>
        </row>
        <row r="1362">
          <cell r="F1362"/>
          <cell r="G1362" t="str">
            <v/>
          </cell>
          <cell r="H1362"/>
          <cell r="I1362"/>
          <cell r="J1362"/>
          <cell r="K1362" t="str">
            <v/>
          </cell>
          <cell r="L1362"/>
          <cell r="M1362"/>
          <cell r="N1362">
            <v>0</v>
          </cell>
          <cell r="O1362">
            <v>0</v>
          </cell>
          <cell r="P1362"/>
          <cell r="Q1362"/>
          <cell r="R1362"/>
          <cell r="S1362"/>
          <cell r="T1362"/>
        </row>
        <row r="1363">
          <cell r="F1363"/>
          <cell r="G1363" t="str">
            <v/>
          </cell>
          <cell r="H1363"/>
          <cell r="I1363"/>
          <cell r="J1363"/>
          <cell r="K1363" t="str">
            <v/>
          </cell>
          <cell r="L1363"/>
          <cell r="M1363"/>
          <cell r="N1363">
            <v>0</v>
          </cell>
          <cell r="O1363">
            <v>0</v>
          </cell>
          <cell r="P1363"/>
          <cell r="Q1363"/>
          <cell r="R1363"/>
          <cell r="S1363"/>
          <cell r="T1363"/>
        </row>
        <row r="1364">
          <cell r="F1364"/>
          <cell r="G1364" t="str">
            <v/>
          </cell>
          <cell r="H1364"/>
          <cell r="I1364"/>
          <cell r="J1364"/>
          <cell r="K1364" t="str">
            <v/>
          </cell>
          <cell r="L1364"/>
          <cell r="M1364"/>
          <cell r="N1364">
            <v>0</v>
          </cell>
          <cell r="O1364">
            <v>0</v>
          </cell>
          <cell r="P1364"/>
          <cell r="Q1364"/>
          <cell r="R1364"/>
          <cell r="S1364"/>
          <cell r="T1364"/>
        </row>
        <row r="1365">
          <cell r="F1365"/>
          <cell r="G1365" t="str">
            <v/>
          </cell>
          <cell r="H1365"/>
          <cell r="I1365"/>
          <cell r="J1365"/>
          <cell r="K1365" t="str">
            <v/>
          </cell>
          <cell r="L1365"/>
          <cell r="M1365"/>
          <cell r="N1365">
            <v>0</v>
          </cell>
          <cell r="O1365">
            <v>0</v>
          </cell>
          <cell r="P1365"/>
          <cell r="Q1365"/>
          <cell r="R1365"/>
          <cell r="S1365"/>
          <cell r="T1365"/>
        </row>
        <row r="1366">
          <cell r="F1366"/>
          <cell r="G1366" t="str">
            <v/>
          </cell>
          <cell r="H1366"/>
          <cell r="I1366"/>
          <cell r="J1366"/>
          <cell r="K1366" t="str">
            <v/>
          </cell>
          <cell r="L1366"/>
          <cell r="M1366"/>
          <cell r="N1366">
            <v>0</v>
          </cell>
          <cell r="O1366">
            <v>0</v>
          </cell>
          <cell r="P1366"/>
          <cell r="Q1366"/>
          <cell r="R1366"/>
          <cell r="S1366"/>
          <cell r="T1366"/>
        </row>
        <row r="1367">
          <cell r="F1367"/>
          <cell r="G1367" t="str">
            <v/>
          </cell>
          <cell r="H1367"/>
          <cell r="I1367"/>
          <cell r="J1367"/>
          <cell r="K1367" t="str">
            <v/>
          </cell>
          <cell r="L1367"/>
          <cell r="M1367"/>
          <cell r="N1367">
            <v>0</v>
          </cell>
          <cell r="O1367">
            <v>0</v>
          </cell>
          <cell r="P1367"/>
          <cell r="Q1367"/>
          <cell r="R1367"/>
          <cell r="S1367"/>
          <cell r="T1367"/>
        </row>
        <row r="1368">
          <cell r="F1368"/>
          <cell r="G1368" t="str">
            <v/>
          </cell>
          <cell r="H1368"/>
          <cell r="I1368"/>
          <cell r="J1368"/>
          <cell r="K1368" t="str">
            <v/>
          </cell>
          <cell r="L1368"/>
          <cell r="M1368"/>
          <cell r="N1368">
            <v>0</v>
          </cell>
          <cell r="O1368">
            <v>0</v>
          </cell>
          <cell r="P1368"/>
          <cell r="Q1368"/>
          <cell r="R1368"/>
          <cell r="S1368"/>
          <cell r="T1368"/>
        </row>
        <row r="1369">
          <cell r="F1369"/>
          <cell r="G1369" t="str">
            <v/>
          </cell>
          <cell r="H1369"/>
          <cell r="I1369"/>
          <cell r="J1369"/>
          <cell r="K1369" t="str">
            <v/>
          </cell>
          <cell r="L1369"/>
          <cell r="M1369"/>
          <cell r="N1369">
            <v>0</v>
          </cell>
          <cell r="O1369">
            <v>0</v>
          </cell>
          <cell r="P1369"/>
          <cell r="Q1369"/>
          <cell r="R1369"/>
          <cell r="S1369"/>
          <cell r="T1369"/>
        </row>
        <row r="1370">
          <cell r="F1370"/>
          <cell r="G1370" t="str">
            <v/>
          </cell>
          <cell r="H1370"/>
          <cell r="I1370"/>
          <cell r="J1370"/>
          <cell r="K1370" t="str">
            <v/>
          </cell>
          <cell r="L1370"/>
          <cell r="M1370"/>
          <cell r="N1370">
            <v>0</v>
          </cell>
          <cell r="O1370">
            <v>0</v>
          </cell>
          <cell r="P1370"/>
          <cell r="Q1370"/>
          <cell r="R1370"/>
          <cell r="S1370"/>
          <cell r="T1370"/>
        </row>
        <row r="1371">
          <cell r="F1371"/>
          <cell r="G1371" t="str">
            <v/>
          </cell>
          <cell r="H1371"/>
          <cell r="I1371"/>
          <cell r="J1371"/>
          <cell r="K1371" t="str">
            <v/>
          </cell>
          <cell r="L1371"/>
          <cell r="M1371"/>
          <cell r="N1371">
            <v>0</v>
          </cell>
          <cell r="O1371">
            <v>0</v>
          </cell>
          <cell r="P1371"/>
          <cell r="Q1371"/>
          <cell r="R1371"/>
          <cell r="S1371"/>
          <cell r="T1371"/>
        </row>
        <row r="1372">
          <cell r="F1372"/>
          <cell r="G1372" t="str">
            <v/>
          </cell>
          <cell r="H1372"/>
          <cell r="I1372"/>
          <cell r="J1372"/>
          <cell r="K1372" t="str">
            <v/>
          </cell>
          <cell r="L1372"/>
          <cell r="M1372"/>
          <cell r="N1372">
            <v>0</v>
          </cell>
          <cell r="O1372">
            <v>0</v>
          </cell>
          <cell r="P1372"/>
          <cell r="Q1372"/>
          <cell r="R1372"/>
          <cell r="S1372"/>
          <cell r="T1372"/>
        </row>
        <row r="1373">
          <cell r="F1373"/>
          <cell r="G1373" t="str">
            <v/>
          </cell>
          <cell r="H1373"/>
          <cell r="I1373"/>
          <cell r="J1373"/>
          <cell r="K1373" t="str">
            <v/>
          </cell>
          <cell r="L1373"/>
          <cell r="M1373"/>
          <cell r="N1373">
            <v>0</v>
          </cell>
          <cell r="O1373">
            <v>0</v>
          </cell>
          <cell r="P1373"/>
          <cell r="Q1373"/>
          <cell r="R1373"/>
          <cell r="S1373"/>
          <cell r="T1373"/>
        </row>
        <row r="1374">
          <cell r="F1374"/>
          <cell r="G1374" t="str">
            <v/>
          </cell>
          <cell r="H1374"/>
          <cell r="I1374"/>
          <cell r="J1374"/>
          <cell r="K1374" t="str">
            <v/>
          </cell>
          <cell r="L1374"/>
          <cell r="M1374"/>
          <cell r="N1374">
            <v>0</v>
          </cell>
          <cell r="O1374">
            <v>0</v>
          </cell>
          <cell r="P1374"/>
          <cell r="Q1374"/>
          <cell r="R1374"/>
          <cell r="S1374"/>
          <cell r="T1374"/>
        </row>
        <row r="1375">
          <cell r="F1375"/>
          <cell r="G1375" t="str">
            <v/>
          </cell>
          <cell r="H1375"/>
          <cell r="I1375"/>
          <cell r="J1375"/>
          <cell r="K1375" t="str">
            <v/>
          </cell>
          <cell r="L1375"/>
          <cell r="M1375"/>
          <cell r="N1375">
            <v>0</v>
          </cell>
          <cell r="O1375">
            <v>0</v>
          </cell>
          <cell r="P1375"/>
          <cell r="Q1375"/>
          <cell r="R1375"/>
          <cell r="S1375"/>
          <cell r="T1375"/>
        </row>
        <row r="1376">
          <cell r="F1376"/>
          <cell r="G1376" t="str">
            <v/>
          </cell>
          <cell r="H1376"/>
          <cell r="I1376"/>
          <cell r="J1376"/>
          <cell r="K1376" t="str">
            <v/>
          </cell>
          <cell r="L1376"/>
          <cell r="M1376"/>
          <cell r="N1376">
            <v>0</v>
          </cell>
          <cell r="O1376">
            <v>0</v>
          </cell>
          <cell r="P1376"/>
          <cell r="Q1376"/>
          <cell r="R1376"/>
          <cell r="S1376"/>
          <cell r="T1376"/>
        </row>
        <row r="1377">
          <cell r="F1377"/>
          <cell r="G1377" t="str">
            <v/>
          </cell>
          <cell r="H1377"/>
          <cell r="I1377"/>
          <cell r="J1377"/>
          <cell r="K1377" t="str">
            <v/>
          </cell>
          <cell r="L1377"/>
          <cell r="M1377"/>
          <cell r="N1377">
            <v>0</v>
          </cell>
          <cell r="O1377">
            <v>0</v>
          </cell>
          <cell r="P1377"/>
          <cell r="Q1377"/>
          <cell r="R1377"/>
          <cell r="S1377"/>
          <cell r="T1377"/>
        </row>
        <row r="1378">
          <cell r="F1378"/>
          <cell r="G1378" t="str">
            <v/>
          </cell>
          <cell r="H1378"/>
          <cell r="I1378"/>
          <cell r="J1378"/>
          <cell r="K1378" t="str">
            <v/>
          </cell>
          <cell r="L1378"/>
          <cell r="M1378"/>
          <cell r="N1378">
            <v>0</v>
          </cell>
          <cell r="O1378">
            <v>0</v>
          </cell>
          <cell r="P1378"/>
          <cell r="Q1378"/>
          <cell r="R1378"/>
          <cell r="S1378"/>
          <cell r="T1378"/>
        </row>
        <row r="1379">
          <cell r="F1379"/>
          <cell r="G1379" t="str">
            <v/>
          </cell>
          <cell r="H1379"/>
          <cell r="I1379"/>
          <cell r="J1379"/>
          <cell r="K1379" t="str">
            <v/>
          </cell>
          <cell r="L1379"/>
          <cell r="M1379"/>
          <cell r="N1379">
            <v>0</v>
          </cell>
          <cell r="O1379">
            <v>0</v>
          </cell>
          <cell r="P1379"/>
          <cell r="Q1379"/>
          <cell r="R1379"/>
          <cell r="S1379"/>
          <cell r="T1379"/>
        </row>
        <row r="1380">
          <cell r="F1380"/>
          <cell r="G1380" t="str">
            <v/>
          </cell>
          <cell r="H1380"/>
          <cell r="I1380"/>
          <cell r="J1380"/>
          <cell r="K1380" t="str">
            <v/>
          </cell>
          <cell r="L1380"/>
          <cell r="M1380"/>
          <cell r="N1380">
            <v>0</v>
          </cell>
          <cell r="O1380">
            <v>0</v>
          </cell>
          <cell r="P1380"/>
          <cell r="Q1380"/>
          <cell r="R1380"/>
          <cell r="S1380"/>
          <cell r="T1380"/>
        </row>
        <row r="1381">
          <cell r="F1381"/>
          <cell r="G1381" t="str">
            <v/>
          </cell>
          <cell r="H1381"/>
          <cell r="I1381"/>
          <cell r="J1381"/>
          <cell r="K1381" t="str">
            <v/>
          </cell>
          <cell r="L1381"/>
          <cell r="M1381"/>
          <cell r="N1381">
            <v>0</v>
          </cell>
          <cell r="O1381">
            <v>0</v>
          </cell>
          <cell r="P1381"/>
          <cell r="Q1381"/>
          <cell r="R1381"/>
          <cell r="S1381"/>
          <cell r="T1381"/>
        </row>
        <row r="1382">
          <cell r="F1382"/>
          <cell r="G1382" t="str">
            <v/>
          </cell>
          <cell r="H1382"/>
          <cell r="I1382"/>
          <cell r="J1382"/>
          <cell r="K1382" t="str">
            <v/>
          </cell>
          <cell r="L1382"/>
          <cell r="M1382"/>
          <cell r="N1382">
            <v>0</v>
          </cell>
          <cell r="O1382">
            <v>0</v>
          </cell>
          <cell r="P1382"/>
          <cell r="Q1382"/>
          <cell r="R1382"/>
          <cell r="S1382"/>
          <cell r="T1382"/>
        </row>
        <row r="1383">
          <cell r="F1383"/>
          <cell r="G1383" t="str">
            <v/>
          </cell>
          <cell r="H1383"/>
          <cell r="I1383"/>
          <cell r="J1383"/>
          <cell r="K1383" t="str">
            <v/>
          </cell>
          <cell r="L1383"/>
          <cell r="M1383"/>
          <cell r="N1383">
            <v>0</v>
          </cell>
          <cell r="O1383">
            <v>0</v>
          </cell>
          <cell r="P1383"/>
          <cell r="Q1383"/>
          <cell r="R1383"/>
          <cell r="S1383"/>
          <cell r="T1383"/>
        </row>
        <row r="1384">
          <cell r="F1384"/>
          <cell r="G1384" t="str">
            <v/>
          </cell>
          <cell r="H1384"/>
          <cell r="I1384"/>
          <cell r="J1384"/>
          <cell r="K1384" t="str">
            <v/>
          </cell>
          <cell r="L1384"/>
          <cell r="M1384"/>
          <cell r="N1384">
            <v>0</v>
          </cell>
          <cell r="O1384">
            <v>0</v>
          </cell>
          <cell r="P1384"/>
          <cell r="Q1384"/>
          <cell r="R1384"/>
          <cell r="S1384"/>
          <cell r="T1384"/>
        </row>
        <row r="1385">
          <cell r="F1385"/>
          <cell r="G1385" t="str">
            <v/>
          </cell>
          <cell r="H1385"/>
          <cell r="I1385"/>
          <cell r="J1385"/>
          <cell r="K1385" t="str">
            <v/>
          </cell>
          <cell r="L1385"/>
          <cell r="M1385"/>
          <cell r="N1385">
            <v>0</v>
          </cell>
          <cell r="O1385">
            <v>0</v>
          </cell>
          <cell r="P1385"/>
          <cell r="Q1385"/>
          <cell r="R1385"/>
          <cell r="S1385"/>
          <cell r="T1385"/>
        </row>
        <row r="1386">
          <cell r="F1386"/>
          <cell r="G1386" t="str">
            <v/>
          </cell>
          <cell r="H1386"/>
          <cell r="I1386"/>
          <cell r="J1386"/>
          <cell r="K1386" t="str">
            <v/>
          </cell>
          <cell r="L1386"/>
          <cell r="M1386"/>
          <cell r="N1386">
            <v>0</v>
          </cell>
          <cell r="O1386">
            <v>0</v>
          </cell>
          <cell r="P1386"/>
          <cell r="Q1386"/>
          <cell r="R1386"/>
          <cell r="S1386"/>
          <cell r="T1386"/>
        </row>
        <row r="1387">
          <cell r="F1387"/>
          <cell r="G1387" t="str">
            <v/>
          </cell>
          <cell r="H1387"/>
          <cell r="I1387"/>
          <cell r="J1387"/>
          <cell r="K1387" t="str">
            <v/>
          </cell>
          <cell r="L1387"/>
          <cell r="M1387"/>
          <cell r="N1387">
            <v>0</v>
          </cell>
          <cell r="O1387">
            <v>0</v>
          </cell>
          <cell r="P1387"/>
          <cell r="Q1387"/>
          <cell r="R1387"/>
          <cell r="S1387"/>
          <cell r="T1387"/>
        </row>
        <row r="1388">
          <cell r="F1388"/>
          <cell r="G1388" t="str">
            <v/>
          </cell>
          <cell r="H1388"/>
          <cell r="I1388"/>
          <cell r="J1388"/>
          <cell r="K1388" t="str">
            <v/>
          </cell>
          <cell r="L1388"/>
          <cell r="M1388"/>
          <cell r="N1388">
            <v>0</v>
          </cell>
          <cell r="O1388">
            <v>0</v>
          </cell>
          <cell r="P1388"/>
          <cell r="Q1388"/>
          <cell r="R1388"/>
          <cell r="S1388"/>
          <cell r="T1388"/>
        </row>
        <row r="1389">
          <cell r="F1389"/>
          <cell r="G1389" t="str">
            <v/>
          </cell>
          <cell r="H1389"/>
          <cell r="I1389"/>
          <cell r="J1389"/>
          <cell r="K1389" t="str">
            <v/>
          </cell>
          <cell r="L1389"/>
          <cell r="M1389"/>
          <cell r="N1389">
            <v>0</v>
          </cell>
          <cell r="O1389">
            <v>0</v>
          </cell>
          <cell r="P1389"/>
          <cell r="Q1389"/>
          <cell r="R1389"/>
          <cell r="S1389"/>
          <cell r="T1389"/>
        </row>
        <row r="1390">
          <cell r="F1390"/>
          <cell r="G1390" t="str">
            <v/>
          </cell>
          <cell r="H1390"/>
          <cell r="I1390"/>
          <cell r="J1390"/>
          <cell r="K1390" t="str">
            <v/>
          </cell>
          <cell r="L1390"/>
          <cell r="M1390"/>
          <cell r="N1390">
            <v>0</v>
          </cell>
          <cell r="O1390">
            <v>0</v>
          </cell>
          <cell r="P1390"/>
          <cell r="Q1390"/>
          <cell r="R1390"/>
          <cell r="S1390"/>
          <cell r="T1390"/>
        </row>
        <row r="1391">
          <cell r="F1391"/>
          <cell r="G1391" t="str">
            <v/>
          </cell>
          <cell r="H1391"/>
          <cell r="I1391"/>
          <cell r="J1391"/>
          <cell r="K1391" t="str">
            <v/>
          </cell>
          <cell r="L1391"/>
          <cell r="M1391"/>
          <cell r="N1391">
            <v>0</v>
          </cell>
          <cell r="O1391">
            <v>0</v>
          </cell>
          <cell r="P1391"/>
          <cell r="Q1391"/>
          <cell r="R1391"/>
          <cell r="S1391"/>
          <cell r="T1391"/>
        </row>
        <row r="1392">
          <cell r="F1392"/>
          <cell r="G1392" t="str">
            <v/>
          </cell>
          <cell r="H1392"/>
          <cell r="I1392"/>
          <cell r="J1392"/>
          <cell r="K1392" t="str">
            <v/>
          </cell>
          <cell r="L1392"/>
          <cell r="M1392"/>
          <cell r="N1392">
            <v>0</v>
          </cell>
          <cell r="O1392">
            <v>0</v>
          </cell>
          <cell r="P1392"/>
          <cell r="Q1392"/>
          <cell r="R1392"/>
          <cell r="S1392"/>
          <cell r="T1392"/>
        </row>
        <row r="1393">
          <cell r="F1393"/>
          <cell r="G1393" t="str">
            <v/>
          </cell>
          <cell r="H1393"/>
          <cell r="I1393"/>
          <cell r="J1393"/>
          <cell r="K1393" t="str">
            <v/>
          </cell>
          <cell r="L1393"/>
          <cell r="M1393"/>
          <cell r="N1393">
            <v>0</v>
          </cell>
          <cell r="O1393">
            <v>0</v>
          </cell>
          <cell r="P1393"/>
          <cell r="Q1393"/>
          <cell r="R1393"/>
          <cell r="S1393"/>
          <cell r="T1393"/>
        </row>
        <row r="1394">
          <cell r="F1394"/>
          <cell r="G1394" t="str">
            <v/>
          </cell>
          <cell r="H1394"/>
          <cell r="I1394"/>
          <cell r="J1394"/>
          <cell r="K1394" t="str">
            <v/>
          </cell>
          <cell r="L1394"/>
          <cell r="M1394"/>
          <cell r="N1394">
            <v>0</v>
          </cell>
          <cell r="O1394">
            <v>0</v>
          </cell>
          <cell r="P1394"/>
          <cell r="Q1394"/>
          <cell r="R1394"/>
          <cell r="S1394"/>
          <cell r="T1394"/>
        </row>
        <row r="1395">
          <cell r="F1395"/>
          <cell r="G1395" t="str">
            <v/>
          </cell>
          <cell r="H1395"/>
          <cell r="I1395"/>
          <cell r="J1395"/>
          <cell r="K1395" t="str">
            <v/>
          </cell>
          <cell r="L1395"/>
          <cell r="M1395"/>
          <cell r="N1395">
            <v>0</v>
          </cell>
          <cell r="O1395">
            <v>0</v>
          </cell>
          <cell r="P1395"/>
          <cell r="Q1395"/>
          <cell r="R1395"/>
          <cell r="S1395"/>
          <cell r="T1395"/>
        </row>
        <row r="1396">
          <cell r="F1396"/>
          <cell r="G1396" t="str">
            <v/>
          </cell>
          <cell r="H1396"/>
          <cell r="I1396"/>
          <cell r="J1396"/>
          <cell r="K1396" t="str">
            <v/>
          </cell>
          <cell r="L1396"/>
          <cell r="M1396"/>
          <cell r="N1396">
            <v>0</v>
          </cell>
          <cell r="O1396">
            <v>0</v>
          </cell>
          <cell r="P1396"/>
          <cell r="Q1396"/>
          <cell r="R1396"/>
          <cell r="S1396"/>
          <cell r="T1396"/>
        </row>
        <row r="1397">
          <cell r="F1397"/>
          <cell r="G1397" t="str">
            <v/>
          </cell>
          <cell r="H1397"/>
          <cell r="I1397"/>
          <cell r="J1397"/>
          <cell r="K1397" t="str">
            <v/>
          </cell>
          <cell r="L1397"/>
          <cell r="M1397"/>
          <cell r="N1397">
            <v>0</v>
          </cell>
          <cell r="O1397">
            <v>0</v>
          </cell>
          <cell r="P1397"/>
          <cell r="Q1397"/>
          <cell r="R1397"/>
          <cell r="S1397"/>
          <cell r="T1397"/>
        </row>
        <row r="1398">
          <cell r="F1398"/>
          <cell r="G1398" t="str">
            <v/>
          </cell>
          <cell r="H1398"/>
          <cell r="I1398"/>
          <cell r="J1398"/>
          <cell r="K1398" t="str">
            <v/>
          </cell>
          <cell r="L1398"/>
          <cell r="M1398"/>
          <cell r="N1398">
            <v>0</v>
          </cell>
          <cell r="O1398">
            <v>0</v>
          </cell>
          <cell r="P1398"/>
          <cell r="Q1398"/>
          <cell r="R1398"/>
          <cell r="S1398"/>
          <cell r="T1398"/>
        </row>
        <row r="1399">
          <cell r="F1399"/>
          <cell r="G1399" t="str">
            <v/>
          </cell>
          <cell r="H1399"/>
          <cell r="I1399"/>
          <cell r="J1399"/>
          <cell r="K1399" t="str">
            <v/>
          </cell>
          <cell r="L1399"/>
          <cell r="M1399"/>
          <cell r="N1399">
            <v>0</v>
          </cell>
          <cell r="O1399">
            <v>0</v>
          </cell>
          <cell r="P1399"/>
          <cell r="Q1399"/>
          <cell r="R1399"/>
          <cell r="S1399"/>
          <cell r="T1399"/>
        </row>
        <row r="1400">
          <cell r="F1400"/>
          <cell r="G1400" t="str">
            <v/>
          </cell>
          <cell r="H1400"/>
          <cell r="I1400"/>
          <cell r="J1400"/>
          <cell r="K1400" t="str">
            <v/>
          </cell>
          <cell r="L1400"/>
          <cell r="M1400"/>
          <cell r="N1400">
            <v>0</v>
          </cell>
          <cell r="O1400">
            <v>0</v>
          </cell>
          <cell r="P1400"/>
          <cell r="Q1400"/>
          <cell r="R1400"/>
          <cell r="S1400"/>
          <cell r="T1400"/>
        </row>
        <row r="1401">
          <cell r="F1401"/>
          <cell r="G1401" t="str">
            <v/>
          </cell>
          <cell r="H1401"/>
          <cell r="I1401"/>
          <cell r="J1401"/>
          <cell r="K1401" t="str">
            <v/>
          </cell>
          <cell r="L1401"/>
          <cell r="M1401"/>
          <cell r="N1401">
            <v>0</v>
          </cell>
          <cell r="O1401">
            <v>0</v>
          </cell>
          <cell r="P1401"/>
          <cell r="Q1401"/>
          <cell r="R1401"/>
          <cell r="S1401"/>
          <cell r="T1401"/>
        </row>
        <row r="1402">
          <cell r="F1402"/>
          <cell r="G1402" t="str">
            <v/>
          </cell>
          <cell r="H1402"/>
          <cell r="I1402"/>
          <cell r="J1402"/>
          <cell r="K1402" t="str">
            <v/>
          </cell>
          <cell r="L1402"/>
          <cell r="M1402"/>
          <cell r="N1402">
            <v>0</v>
          </cell>
          <cell r="O1402">
            <v>0</v>
          </cell>
          <cell r="P1402"/>
          <cell r="Q1402"/>
          <cell r="R1402"/>
          <cell r="S1402"/>
          <cell r="T1402"/>
        </row>
        <row r="1403">
          <cell r="F1403"/>
          <cell r="G1403" t="str">
            <v/>
          </cell>
          <cell r="H1403"/>
          <cell r="I1403"/>
          <cell r="J1403"/>
          <cell r="K1403" t="str">
            <v/>
          </cell>
          <cell r="L1403"/>
          <cell r="M1403"/>
          <cell r="N1403">
            <v>0</v>
          </cell>
          <cell r="O1403">
            <v>0</v>
          </cell>
          <cell r="P1403"/>
          <cell r="Q1403"/>
          <cell r="R1403"/>
          <cell r="S1403"/>
          <cell r="T1403"/>
        </row>
        <row r="1404">
          <cell r="F1404"/>
          <cell r="G1404" t="str">
            <v/>
          </cell>
          <cell r="H1404"/>
          <cell r="I1404"/>
          <cell r="J1404"/>
          <cell r="K1404" t="str">
            <v/>
          </cell>
          <cell r="L1404"/>
          <cell r="M1404"/>
          <cell r="N1404">
            <v>0</v>
          </cell>
          <cell r="O1404">
            <v>0</v>
          </cell>
          <cell r="P1404"/>
          <cell r="Q1404"/>
          <cell r="R1404"/>
          <cell r="S1404"/>
          <cell r="T1404"/>
        </row>
        <row r="1405">
          <cell r="F1405"/>
          <cell r="G1405" t="str">
            <v/>
          </cell>
          <cell r="H1405"/>
          <cell r="I1405"/>
          <cell r="J1405"/>
          <cell r="K1405" t="str">
            <v/>
          </cell>
          <cell r="L1405"/>
          <cell r="M1405"/>
          <cell r="N1405">
            <v>0</v>
          </cell>
          <cell r="O1405">
            <v>0</v>
          </cell>
          <cell r="P1405"/>
          <cell r="Q1405"/>
          <cell r="R1405"/>
          <cell r="S1405"/>
          <cell r="T1405"/>
        </row>
        <row r="1406">
          <cell r="F1406"/>
          <cell r="G1406" t="str">
            <v/>
          </cell>
          <cell r="H1406"/>
          <cell r="I1406"/>
          <cell r="J1406"/>
          <cell r="K1406" t="str">
            <v/>
          </cell>
          <cell r="L1406"/>
          <cell r="M1406"/>
          <cell r="N1406">
            <v>0</v>
          </cell>
          <cell r="O1406">
            <v>0</v>
          </cell>
          <cell r="P1406"/>
          <cell r="Q1406"/>
          <cell r="R1406"/>
          <cell r="S1406"/>
          <cell r="T1406"/>
        </row>
        <row r="1407">
          <cell r="F1407"/>
          <cell r="G1407" t="str">
            <v/>
          </cell>
          <cell r="H1407"/>
          <cell r="I1407"/>
          <cell r="J1407"/>
          <cell r="K1407" t="str">
            <v/>
          </cell>
          <cell r="L1407"/>
          <cell r="M1407"/>
          <cell r="N1407">
            <v>0</v>
          </cell>
          <cell r="O1407">
            <v>0</v>
          </cell>
          <cell r="P1407"/>
          <cell r="Q1407"/>
          <cell r="R1407"/>
          <cell r="S1407"/>
          <cell r="T1407"/>
        </row>
        <row r="1408">
          <cell r="F1408"/>
          <cell r="G1408" t="str">
            <v/>
          </cell>
          <cell r="H1408"/>
          <cell r="I1408"/>
          <cell r="J1408"/>
          <cell r="K1408" t="str">
            <v/>
          </cell>
          <cell r="L1408"/>
          <cell r="M1408"/>
          <cell r="N1408">
            <v>0</v>
          </cell>
          <cell r="O1408">
            <v>0</v>
          </cell>
          <cell r="P1408"/>
          <cell r="Q1408"/>
          <cell r="R1408"/>
          <cell r="S1408"/>
          <cell r="T1408"/>
        </row>
        <row r="1409">
          <cell r="F1409"/>
          <cell r="G1409" t="str">
            <v/>
          </cell>
          <cell r="H1409"/>
          <cell r="I1409"/>
          <cell r="J1409"/>
          <cell r="K1409" t="str">
            <v/>
          </cell>
          <cell r="L1409"/>
          <cell r="M1409"/>
          <cell r="N1409">
            <v>0</v>
          </cell>
          <cell r="O1409">
            <v>0</v>
          </cell>
          <cell r="P1409"/>
          <cell r="Q1409"/>
          <cell r="R1409"/>
          <cell r="S1409"/>
          <cell r="T1409"/>
        </row>
        <row r="1410">
          <cell r="F1410"/>
          <cell r="G1410" t="str">
            <v/>
          </cell>
          <cell r="H1410"/>
          <cell r="I1410"/>
          <cell r="J1410"/>
          <cell r="K1410" t="str">
            <v/>
          </cell>
          <cell r="L1410"/>
          <cell r="M1410"/>
          <cell r="N1410">
            <v>0</v>
          </cell>
          <cell r="O1410">
            <v>0</v>
          </cell>
          <cell r="P1410"/>
          <cell r="Q1410"/>
          <cell r="R1410"/>
          <cell r="S1410"/>
          <cell r="T1410"/>
        </row>
        <row r="1411">
          <cell r="F1411"/>
          <cell r="G1411" t="str">
            <v/>
          </cell>
          <cell r="H1411"/>
          <cell r="I1411"/>
          <cell r="J1411"/>
          <cell r="K1411" t="str">
            <v/>
          </cell>
          <cell r="L1411"/>
          <cell r="M1411"/>
          <cell r="N1411">
            <v>0</v>
          </cell>
          <cell r="O1411">
            <v>0</v>
          </cell>
          <cell r="P1411"/>
          <cell r="Q1411"/>
          <cell r="R1411"/>
          <cell r="S1411"/>
          <cell r="T1411"/>
        </row>
        <row r="1412">
          <cell r="F1412"/>
          <cell r="G1412" t="str">
            <v/>
          </cell>
          <cell r="H1412"/>
          <cell r="I1412"/>
          <cell r="J1412"/>
          <cell r="K1412" t="str">
            <v/>
          </cell>
          <cell r="L1412"/>
          <cell r="M1412"/>
          <cell r="N1412">
            <v>0</v>
          </cell>
          <cell r="O1412">
            <v>0</v>
          </cell>
          <cell r="P1412"/>
          <cell r="Q1412"/>
          <cell r="R1412"/>
          <cell r="S1412"/>
          <cell r="T1412"/>
        </row>
        <row r="1413">
          <cell r="F1413"/>
          <cell r="G1413" t="str">
            <v/>
          </cell>
          <cell r="H1413"/>
          <cell r="I1413"/>
          <cell r="J1413"/>
          <cell r="K1413" t="str">
            <v/>
          </cell>
          <cell r="L1413"/>
          <cell r="M1413"/>
          <cell r="N1413">
            <v>0</v>
          </cell>
          <cell r="O1413">
            <v>0</v>
          </cell>
          <cell r="P1413"/>
          <cell r="Q1413"/>
          <cell r="R1413"/>
          <cell r="S1413"/>
          <cell r="T1413"/>
        </row>
        <row r="1414">
          <cell r="F1414"/>
          <cell r="G1414" t="str">
            <v/>
          </cell>
          <cell r="H1414"/>
          <cell r="I1414"/>
          <cell r="J1414"/>
          <cell r="K1414" t="str">
            <v/>
          </cell>
          <cell r="L1414"/>
          <cell r="M1414"/>
          <cell r="N1414">
            <v>0</v>
          </cell>
          <cell r="O1414">
            <v>0</v>
          </cell>
          <cell r="P1414"/>
          <cell r="Q1414"/>
          <cell r="R1414"/>
          <cell r="S1414"/>
          <cell r="T1414"/>
        </row>
        <row r="1415">
          <cell r="F1415"/>
          <cell r="G1415" t="str">
            <v/>
          </cell>
          <cell r="H1415"/>
          <cell r="I1415"/>
          <cell r="J1415"/>
          <cell r="K1415" t="str">
            <v/>
          </cell>
          <cell r="L1415"/>
          <cell r="M1415"/>
          <cell r="N1415">
            <v>0</v>
          </cell>
          <cell r="O1415">
            <v>0</v>
          </cell>
          <cell r="P1415"/>
          <cell r="Q1415"/>
          <cell r="R1415"/>
          <cell r="S1415"/>
          <cell r="T1415"/>
        </row>
        <row r="1416">
          <cell r="F1416"/>
          <cell r="G1416" t="str">
            <v/>
          </cell>
          <cell r="H1416"/>
          <cell r="I1416"/>
          <cell r="J1416"/>
          <cell r="K1416" t="str">
            <v/>
          </cell>
          <cell r="L1416"/>
          <cell r="M1416"/>
          <cell r="N1416">
            <v>0</v>
          </cell>
          <cell r="O1416">
            <v>0</v>
          </cell>
          <cell r="P1416"/>
          <cell r="Q1416"/>
          <cell r="R1416"/>
          <cell r="S1416"/>
          <cell r="T1416"/>
        </row>
        <row r="1417">
          <cell r="F1417"/>
          <cell r="G1417" t="str">
            <v/>
          </cell>
          <cell r="H1417"/>
          <cell r="I1417"/>
          <cell r="J1417"/>
          <cell r="K1417" t="str">
            <v/>
          </cell>
          <cell r="L1417"/>
          <cell r="M1417"/>
          <cell r="N1417">
            <v>0</v>
          </cell>
          <cell r="O1417">
            <v>0</v>
          </cell>
          <cell r="P1417"/>
          <cell r="Q1417"/>
          <cell r="R1417"/>
          <cell r="S1417"/>
          <cell r="T1417"/>
        </row>
        <row r="1418">
          <cell r="F1418"/>
          <cell r="G1418" t="str">
            <v/>
          </cell>
          <cell r="H1418"/>
          <cell r="I1418"/>
          <cell r="J1418"/>
          <cell r="K1418" t="str">
            <v/>
          </cell>
          <cell r="L1418"/>
          <cell r="M1418"/>
          <cell r="N1418">
            <v>0</v>
          </cell>
          <cell r="O1418">
            <v>0</v>
          </cell>
          <cell r="P1418"/>
          <cell r="Q1418"/>
          <cell r="R1418"/>
          <cell r="S1418"/>
          <cell r="T1418"/>
        </row>
        <row r="1419">
          <cell r="F1419"/>
          <cell r="G1419" t="str">
            <v/>
          </cell>
          <cell r="H1419"/>
          <cell r="I1419"/>
          <cell r="J1419"/>
          <cell r="K1419" t="str">
            <v/>
          </cell>
          <cell r="L1419"/>
          <cell r="M1419"/>
          <cell r="N1419">
            <v>0</v>
          </cell>
          <cell r="O1419">
            <v>0</v>
          </cell>
          <cell r="P1419"/>
          <cell r="Q1419"/>
          <cell r="R1419"/>
          <cell r="S1419"/>
          <cell r="T1419"/>
        </row>
        <row r="1420">
          <cell r="F1420"/>
          <cell r="G1420" t="str">
            <v/>
          </cell>
          <cell r="H1420"/>
          <cell r="I1420"/>
          <cell r="J1420"/>
          <cell r="K1420" t="str">
            <v/>
          </cell>
          <cell r="L1420"/>
          <cell r="M1420"/>
          <cell r="N1420">
            <v>0</v>
          </cell>
          <cell r="O1420">
            <v>0</v>
          </cell>
          <cell r="P1420"/>
          <cell r="Q1420"/>
          <cell r="R1420"/>
          <cell r="S1420"/>
          <cell r="T1420"/>
        </row>
        <row r="1421">
          <cell r="F1421"/>
          <cell r="G1421" t="str">
            <v/>
          </cell>
          <cell r="H1421"/>
          <cell r="I1421"/>
          <cell r="J1421"/>
          <cell r="K1421" t="str">
            <v/>
          </cell>
          <cell r="L1421"/>
          <cell r="M1421"/>
          <cell r="N1421">
            <v>0</v>
          </cell>
          <cell r="O1421">
            <v>0</v>
          </cell>
          <cell r="P1421"/>
          <cell r="Q1421"/>
          <cell r="R1421"/>
          <cell r="S1421"/>
          <cell r="T1421"/>
        </row>
        <row r="1422">
          <cell r="F1422"/>
          <cell r="G1422" t="str">
            <v/>
          </cell>
          <cell r="H1422"/>
          <cell r="I1422"/>
          <cell r="J1422"/>
          <cell r="K1422" t="str">
            <v/>
          </cell>
          <cell r="L1422"/>
          <cell r="M1422"/>
          <cell r="N1422">
            <v>0</v>
          </cell>
          <cell r="O1422">
            <v>0</v>
          </cell>
          <cell r="P1422"/>
          <cell r="Q1422"/>
          <cell r="R1422"/>
          <cell r="S1422"/>
          <cell r="T1422"/>
        </row>
        <row r="1423">
          <cell r="F1423"/>
          <cell r="G1423" t="str">
            <v/>
          </cell>
          <cell r="H1423"/>
          <cell r="I1423"/>
          <cell r="J1423"/>
          <cell r="K1423" t="str">
            <v/>
          </cell>
          <cell r="L1423"/>
          <cell r="M1423"/>
          <cell r="N1423">
            <v>0</v>
          </cell>
          <cell r="O1423">
            <v>0</v>
          </cell>
          <cell r="P1423"/>
          <cell r="Q1423"/>
          <cell r="R1423"/>
          <cell r="S1423"/>
          <cell r="T1423"/>
        </row>
        <row r="1424">
          <cell r="F1424"/>
          <cell r="G1424" t="str">
            <v/>
          </cell>
          <cell r="H1424"/>
          <cell r="I1424"/>
          <cell r="J1424"/>
          <cell r="K1424" t="str">
            <v/>
          </cell>
          <cell r="L1424"/>
          <cell r="M1424"/>
          <cell r="N1424">
            <v>0</v>
          </cell>
          <cell r="O1424">
            <v>0</v>
          </cell>
          <cell r="P1424"/>
          <cell r="Q1424"/>
          <cell r="R1424"/>
          <cell r="S1424"/>
          <cell r="T1424"/>
        </row>
        <row r="1425">
          <cell r="F1425"/>
          <cell r="G1425" t="str">
            <v/>
          </cell>
          <cell r="H1425"/>
          <cell r="I1425"/>
          <cell r="J1425"/>
          <cell r="K1425" t="str">
            <v/>
          </cell>
          <cell r="L1425"/>
          <cell r="M1425"/>
          <cell r="N1425">
            <v>0</v>
          </cell>
          <cell r="O1425">
            <v>0</v>
          </cell>
          <cell r="P1425"/>
          <cell r="Q1425"/>
          <cell r="R1425"/>
          <cell r="S1425"/>
          <cell r="T1425"/>
        </row>
        <row r="1426">
          <cell r="F1426"/>
          <cell r="G1426" t="str">
            <v/>
          </cell>
          <cell r="H1426"/>
          <cell r="I1426"/>
          <cell r="J1426"/>
          <cell r="K1426" t="str">
            <v/>
          </cell>
          <cell r="L1426"/>
          <cell r="M1426"/>
          <cell r="N1426">
            <v>0</v>
          </cell>
          <cell r="O1426">
            <v>0</v>
          </cell>
          <cell r="P1426"/>
          <cell r="Q1426"/>
          <cell r="R1426"/>
          <cell r="S1426"/>
          <cell r="T1426"/>
        </row>
        <row r="1427">
          <cell r="F1427"/>
          <cell r="G1427" t="str">
            <v/>
          </cell>
          <cell r="H1427"/>
          <cell r="I1427"/>
          <cell r="J1427"/>
          <cell r="K1427" t="str">
            <v/>
          </cell>
          <cell r="L1427"/>
          <cell r="M1427"/>
          <cell r="N1427">
            <v>0</v>
          </cell>
          <cell r="O1427">
            <v>0</v>
          </cell>
          <cell r="P1427"/>
          <cell r="Q1427"/>
          <cell r="R1427"/>
          <cell r="S1427"/>
          <cell r="T1427"/>
        </row>
        <row r="1428">
          <cell r="F1428"/>
          <cell r="G1428" t="str">
            <v/>
          </cell>
          <cell r="H1428"/>
          <cell r="I1428"/>
          <cell r="J1428"/>
          <cell r="K1428" t="str">
            <v/>
          </cell>
          <cell r="L1428"/>
          <cell r="M1428"/>
          <cell r="N1428">
            <v>0</v>
          </cell>
          <cell r="O1428">
            <v>0</v>
          </cell>
          <cell r="P1428"/>
          <cell r="Q1428"/>
          <cell r="R1428"/>
          <cell r="S1428"/>
          <cell r="T1428"/>
        </row>
        <row r="1429">
          <cell r="F1429"/>
          <cell r="G1429" t="str">
            <v/>
          </cell>
          <cell r="H1429"/>
          <cell r="I1429"/>
          <cell r="J1429"/>
          <cell r="K1429" t="str">
            <v/>
          </cell>
          <cell r="L1429"/>
          <cell r="M1429"/>
          <cell r="N1429">
            <v>0</v>
          </cell>
          <cell r="O1429">
            <v>0</v>
          </cell>
          <cell r="P1429"/>
          <cell r="Q1429"/>
          <cell r="R1429"/>
          <cell r="S1429"/>
          <cell r="T1429"/>
        </row>
        <row r="1430">
          <cell r="F1430"/>
          <cell r="G1430" t="str">
            <v/>
          </cell>
          <cell r="H1430"/>
          <cell r="I1430"/>
          <cell r="J1430"/>
          <cell r="K1430" t="str">
            <v/>
          </cell>
          <cell r="L1430"/>
          <cell r="M1430"/>
          <cell r="N1430">
            <v>0</v>
          </cell>
          <cell r="O1430">
            <v>0</v>
          </cell>
          <cell r="P1430"/>
          <cell r="Q1430"/>
          <cell r="R1430"/>
          <cell r="S1430"/>
          <cell r="T1430"/>
        </row>
        <row r="1431">
          <cell r="F1431"/>
          <cell r="G1431" t="str">
            <v/>
          </cell>
          <cell r="H1431"/>
          <cell r="I1431"/>
          <cell r="J1431"/>
          <cell r="K1431" t="str">
            <v/>
          </cell>
          <cell r="L1431"/>
          <cell r="M1431"/>
          <cell r="N1431">
            <v>0</v>
          </cell>
          <cell r="O1431">
            <v>0</v>
          </cell>
          <cell r="P1431"/>
          <cell r="Q1431"/>
          <cell r="R1431"/>
          <cell r="S1431"/>
          <cell r="T1431"/>
        </row>
        <row r="1432">
          <cell r="F1432"/>
          <cell r="G1432" t="str">
            <v/>
          </cell>
          <cell r="H1432"/>
          <cell r="I1432"/>
          <cell r="J1432"/>
          <cell r="K1432" t="str">
            <v/>
          </cell>
          <cell r="L1432"/>
          <cell r="M1432"/>
          <cell r="N1432">
            <v>0</v>
          </cell>
          <cell r="O1432">
            <v>0</v>
          </cell>
          <cell r="P1432"/>
          <cell r="Q1432"/>
          <cell r="R1432"/>
          <cell r="S1432"/>
          <cell r="T1432"/>
        </row>
        <row r="1433">
          <cell r="F1433"/>
          <cell r="G1433" t="str">
            <v/>
          </cell>
          <cell r="H1433"/>
          <cell r="I1433"/>
          <cell r="J1433"/>
          <cell r="K1433" t="str">
            <v/>
          </cell>
          <cell r="L1433"/>
          <cell r="M1433"/>
          <cell r="N1433">
            <v>0</v>
          </cell>
          <cell r="O1433">
            <v>0</v>
          </cell>
          <cell r="P1433"/>
          <cell r="Q1433"/>
          <cell r="R1433"/>
          <cell r="S1433"/>
          <cell r="T1433"/>
        </row>
        <row r="1434">
          <cell r="F1434"/>
          <cell r="G1434" t="str">
            <v/>
          </cell>
          <cell r="H1434"/>
          <cell r="I1434"/>
          <cell r="J1434"/>
          <cell r="K1434" t="str">
            <v/>
          </cell>
          <cell r="L1434"/>
          <cell r="M1434"/>
          <cell r="N1434">
            <v>0</v>
          </cell>
          <cell r="O1434">
            <v>0</v>
          </cell>
          <cell r="P1434"/>
          <cell r="Q1434"/>
          <cell r="R1434"/>
          <cell r="S1434"/>
          <cell r="T1434"/>
        </row>
        <row r="1435">
          <cell r="F1435"/>
          <cell r="G1435" t="str">
            <v/>
          </cell>
          <cell r="H1435"/>
          <cell r="I1435"/>
          <cell r="J1435"/>
          <cell r="K1435" t="str">
            <v/>
          </cell>
          <cell r="L1435"/>
          <cell r="M1435"/>
          <cell r="N1435">
            <v>0</v>
          </cell>
          <cell r="O1435">
            <v>0</v>
          </cell>
          <cell r="P1435"/>
          <cell r="Q1435"/>
          <cell r="R1435"/>
          <cell r="S1435"/>
          <cell r="T1435"/>
        </row>
        <row r="1436">
          <cell r="F1436"/>
          <cell r="G1436" t="str">
            <v/>
          </cell>
          <cell r="H1436"/>
          <cell r="I1436"/>
          <cell r="J1436"/>
          <cell r="K1436" t="str">
            <v/>
          </cell>
          <cell r="L1436"/>
          <cell r="M1436"/>
          <cell r="N1436">
            <v>0</v>
          </cell>
          <cell r="O1436">
            <v>0</v>
          </cell>
          <cell r="P1436"/>
          <cell r="Q1436"/>
          <cell r="R1436"/>
          <cell r="S1436"/>
          <cell r="T1436"/>
        </row>
        <row r="1437">
          <cell r="F1437"/>
          <cell r="G1437" t="str">
            <v/>
          </cell>
          <cell r="H1437"/>
          <cell r="I1437"/>
          <cell r="J1437"/>
          <cell r="K1437" t="str">
            <v/>
          </cell>
          <cell r="L1437"/>
          <cell r="M1437"/>
          <cell r="N1437">
            <v>0</v>
          </cell>
          <cell r="O1437">
            <v>0</v>
          </cell>
          <cell r="P1437"/>
          <cell r="Q1437"/>
          <cell r="R1437"/>
          <cell r="S1437"/>
          <cell r="T1437"/>
        </row>
        <row r="1438">
          <cell r="F1438"/>
          <cell r="G1438" t="str">
            <v/>
          </cell>
          <cell r="H1438"/>
          <cell r="I1438"/>
          <cell r="J1438"/>
          <cell r="K1438" t="str">
            <v/>
          </cell>
          <cell r="L1438"/>
          <cell r="M1438"/>
          <cell r="N1438">
            <v>0</v>
          </cell>
          <cell r="O1438">
            <v>0</v>
          </cell>
          <cell r="P1438"/>
          <cell r="Q1438"/>
          <cell r="R1438"/>
          <cell r="S1438"/>
          <cell r="T1438"/>
        </row>
        <row r="1439">
          <cell r="F1439"/>
          <cell r="G1439" t="str">
            <v/>
          </cell>
          <cell r="H1439"/>
          <cell r="I1439"/>
          <cell r="J1439"/>
          <cell r="K1439" t="str">
            <v/>
          </cell>
          <cell r="L1439"/>
          <cell r="M1439"/>
          <cell r="N1439">
            <v>0</v>
          </cell>
          <cell r="O1439">
            <v>0</v>
          </cell>
          <cell r="P1439"/>
          <cell r="Q1439"/>
          <cell r="R1439"/>
          <cell r="S1439"/>
          <cell r="T1439"/>
        </row>
        <row r="1440">
          <cell r="F1440"/>
          <cell r="G1440" t="str">
            <v/>
          </cell>
          <cell r="H1440"/>
          <cell r="I1440"/>
          <cell r="J1440"/>
          <cell r="K1440" t="str">
            <v/>
          </cell>
          <cell r="L1440"/>
          <cell r="M1440"/>
          <cell r="N1440">
            <v>0</v>
          </cell>
          <cell r="O1440">
            <v>0</v>
          </cell>
          <cell r="P1440"/>
          <cell r="Q1440"/>
          <cell r="R1440"/>
          <cell r="S1440"/>
          <cell r="T1440"/>
        </row>
        <row r="1441">
          <cell r="F1441"/>
          <cell r="G1441" t="str">
            <v/>
          </cell>
          <cell r="H1441"/>
          <cell r="I1441"/>
          <cell r="J1441"/>
          <cell r="K1441" t="str">
            <v/>
          </cell>
          <cell r="L1441"/>
          <cell r="M1441"/>
          <cell r="N1441">
            <v>0</v>
          </cell>
          <cell r="O1441">
            <v>0</v>
          </cell>
          <cell r="P1441"/>
          <cell r="Q1441"/>
          <cell r="R1441"/>
          <cell r="S1441"/>
          <cell r="T1441"/>
        </row>
        <row r="1442">
          <cell r="F1442"/>
          <cell r="G1442" t="str">
            <v/>
          </cell>
          <cell r="H1442"/>
          <cell r="I1442"/>
          <cell r="J1442"/>
          <cell r="K1442" t="str">
            <v/>
          </cell>
          <cell r="L1442"/>
          <cell r="M1442"/>
          <cell r="N1442">
            <v>0</v>
          </cell>
          <cell r="O1442">
            <v>0</v>
          </cell>
          <cell r="P1442"/>
          <cell r="Q1442"/>
          <cell r="R1442"/>
          <cell r="S1442"/>
          <cell r="T1442"/>
        </row>
        <row r="1443">
          <cell r="F1443"/>
          <cell r="G1443" t="str">
            <v/>
          </cell>
          <cell r="H1443"/>
          <cell r="I1443"/>
          <cell r="J1443"/>
          <cell r="K1443" t="str">
            <v/>
          </cell>
          <cell r="L1443"/>
          <cell r="M1443"/>
          <cell r="N1443">
            <v>0</v>
          </cell>
          <cell r="O1443">
            <v>0</v>
          </cell>
          <cell r="P1443"/>
          <cell r="Q1443"/>
          <cell r="R1443"/>
          <cell r="S1443"/>
          <cell r="T1443"/>
        </row>
        <row r="1444">
          <cell r="F1444"/>
          <cell r="G1444" t="str">
            <v/>
          </cell>
          <cell r="H1444"/>
          <cell r="I1444"/>
          <cell r="J1444"/>
          <cell r="K1444" t="str">
            <v/>
          </cell>
          <cell r="L1444"/>
          <cell r="M1444"/>
          <cell r="N1444">
            <v>0</v>
          </cell>
          <cell r="O1444">
            <v>0</v>
          </cell>
          <cell r="P1444"/>
          <cell r="Q1444"/>
          <cell r="R1444"/>
          <cell r="S1444"/>
          <cell r="T1444"/>
        </row>
        <row r="1445">
          <cell r="F1445"/>
          <cell r="G1445" t="str">
            <v/>
          </cell>
          <cell r="H1445"/>
          <cell r="I1445"/>
          <cell r="J1445"/>
          <cell r="K1445" t="str">
            <v/>
          </cell>
          <cell r="L1445"/>
          <cell r="M1445"/>
          <cell r="N1445">
            <v>0</v>
          </cell>
          <cell r="O1445">
            <v>0</v>
          </cell>
          <cell r="P1445"/>
          <cell r="Q1445"/>
          <cell r="R1445"/>
          <cell r="S1445"/>
          <cell r="T1445"/>
        </row>
        <row r="1446">
          <cell r="F1446"/>
          <cell r="G1446" t="str">
            <v/>
          </cell>
          <cell r="H1446"/>
          <cell r="I1446"/>
          <cell r="J1446"/>
          <cell r="K1446" t="str">
            <v/>
          </cell>
          <cell r="L1446"/>
          <cell r="M1446"/>
          <cell r="N1446">
            <v>0</v>
          </cell>
          <cell r="O1446">
            <v>0</v>
          </cell>
          <cell r="P1446"/>
          <cell r="Q1446"/>
          <cell r="R1446"/>
          <cell r="S1446"/>
          <cell r="T1446"/>
        </row>
        <row r="1447">
          <cell r="F1447"/>
          <cell r="G1447" t="str">
            <v/>
          </cell>
          <cell r="H1447"/>
          <cell r="I1447"/>
          <cell r="J1447"/>
          <cell r="K1447" t="str">
            <v/>
          </cell>
          <cell r="L1447"/>
          <cell r="M1447"/>
          <cell r="N1447">
            <v>0</v>
          </cell>
          <cell r="O1447">
            <v>0</v>
          </cell>
          <cell r="P1447"/>
          <cell r="Q1447"/>
          <cell r="R1447"/>
          <cell r="S1447"/>
          <cell r="T1447"/>
        </row>
        <row r="1448">
          <cell r="F1448"/>
          <cell r="G1448" t="str">
            <v/>
          </cell>
          <cell r="H1448"/>
          <cell r="I1448"/>
          <cell r="J1448"/>
          <cell r="K1448" t="str">
            <v/>
          </cell>
          <cell r="L1448"/>
          <cell r="M1448"/>
          <cell r="N1448">
            <v>0</v>
          </cell>
          <cell r="O1448">
            <v>0</v>
          </cell>
          <cell r="P1448"/>
          <cell r="Q1448"/>
          <cell r="R1448"/>
          <cell r="S1448"/>
          <cell r="T1448"/>
        </row>
        <row r="1449">
          <cell r="F1449"/>
          <cell r="G1449" t="str">
            <v/>
          </cell>
          <cell r="H1449"/>
          <cell r="I1449"/>
          <cell r="J1449"/>
          <cell r="K1449" t="str">
            <v/>
          </cell>
          <cell r="L1449"/>
          <cell r="M1449"/>
          <cell r="N1449">
            <v>0</v>
          </cell>
          <cell r="O1449">
            <v>0</v>
          </cell>
          <cell r="P1449"/>
          <cell r="Q1449"/>
          <cell r="R1449"/>
          <cell r="S1449"/>
          <cell r="T1449"/>
        </row>
        <row r="1450">
          <cell r="F1450"/>
          <cell r="G1450" t="str">
            <v/>
          </cell>
          <cell r="H1450"/>
          <cell r="I1450"/>
          <cell r="J1450"/>
          <cell r="K1450" t="str">
            <v/>
          </cell>
          <cell r="L1450"/>
          <cell r="M1450"/>
          <cell r="N1450">
            <v>0</v>
          </cell>
          <cell r="O1450">
            <v>0</v>
          </cell>
          <cell r="P1450"/>
          <cell r="Q1450"/>
          <cell r="R1450"/>
          <cell r="S1450"/>
          <cell r="T1450"/>
        </row>
        <row r="1451">
          <cell r="F1451"/>
          <cell r="G1451" t="str">
            <v/>
          </cell>
          <cell r="H1451"/>
          <cell r="I1451"/>
          <cell r="J1451"/>
          <cell r="K1451" t="str">
            <v/>
          </cell>
          <cell r="L1451"/>
          <cell r="M1451"/>
          <cell r="N1451">
            <v>0</v>
          </cell>
          <cell r="O1451">
            <v>0</v>
          </cell>
          <cell r="P1451"/>
          <cell r="Q1451"/>
          <cell r="R1451"/>
          <cell r="S1451"/>
          <cell r="T1451"/>
        </row>
        <row r="1452">
          <cell r="F1452"/>
          <cell r="G1452" t="str">
            <v/>
          </cell>
          <cell r="H1452"/>
          <cell r="I1452"/>
          <cell r="J1452"/>
          <cell r="K1452" t="str">
            <v/>
          </cell>
          <cell r="L1452"/>
          <cell r="M1452"/>
          <cell r="N1452">
            <v>0</v>
          </cell>
          <cell r="O1452">
            <v>0</v>
          </cell>
          <cell r="P1452"/>
          <cell r="Q1452"/>
          <cell r="R1452"/>
          <cell r="S1452"/>
          <cell r="T1452"/>
        </row>
        <row r="1453">
          <cell r="F1453"/>
          <cell r="G1453" t="str">
            <v/>
          </cell>
          <cell r="H1453"/>
          <cell r="I1453"/>
          <cell r="J1453"/>
          <cell r="K1453" t="str">
            <v/>
          </cell>
          <cell r="L1453"/>
          <cell r="M1453"/>
          <cell r="N1453">
            <v>0</v>
          </cell>
          <cell r="O1453">
            <v>0</v>
          </cell>
          <cell r="P1453"/>
          <cell r="Q1453"/>
          <cell r="R1453"/>
          <cell r="S1453"/>
          <cell r="T1453"/>
        </row>
        <row r="1454">
          <cell r="F1454"/>
          <cell r="G1454" t="str">
            <v/>
          </cell>
          <cell r="H1454"/>
          <cell r="I1454"/>
          <cell r="J1454"/>
          <cell r="K1454" t="str">
            <v/>
          </cell>
          <cell r="L1454"/>
          <cell r="M1454"/>
          <cell r="N1454">
            <v>0</v>
          </cell>
          <cell r="O1454">
            <v>0</v>
          </cell>
          <cell r="P1454"/>
          <cell r="Q1454"/>
          <cell r="R1454"/>
          <cell r="S1454"/>
          <cell r="T1454"/>
        </row>
        <row r="1455">
          <cell r="F1455"/>
          <cell r="G1455" t="str">
            <v/>
          </cell>
          <cell r="H1455"/>
          <cell r="I1455"/>
          <cell r="J1455"/>
          <cell r="K1455" t="str">
            <v/>
          </cell>
          <cell r="L1455"/>
          <cell r="M1455"/>
          <cell r="N1455">
            <v>0</v>
          </cell>
          <cell r="O1455">
            <v>0</v>
          </cell>
          <cell r="P1455"/>
          <cell r="Q1455"/>
          <cell r="R1455"/>
          <cell r="S1455"/>
          <cell r="T1455"/>
        </row>
        <row r="1456">
          <cell r="F1456"/>
          <cell r="G1456" t="str">
            <v/>
          </cell>
          <cell r="H1456"/>
          <cell r="I1456"/>
          <cell r="J1456"/>
          <cell r="K1456" t="str">
            <v/>
          </cell>
          <cell r="L1456"/>
          <cell r="M1456"/>
          <cell r="N1456">
            <v>0</v>
          </cell>
          <cell r="O1456">
            <v>0</v>
          </cell>
          <cell r="P1456"/>
          <cell r="Q1456"/>
          <cell r="R1456"/>
          <cell r="S1456"/>
          <cell r="T1456"/>
        </row>
        <row r="1457">
          <cell r="F1457"/>
          <cell r="G1457" t="str">
            <v/>
          </cell>
          <cell r="H1457"/>
          <cell r="I1457"/>
          <cell r="J1457"/>
          <cell r="K1457" t="str">
            <v/>
          </cell>
          <cell r="L1457"/>
          <cell r="M1457"/>
          <cell r="N1457">
            <v>0</v>
          </cell>
          <cell r="O1457">
            <v>0</v>
          </cell>
          <cell r="P1457"/>
          <cell r="Q1457"/>
          <cell r="R1457"/>
          <cell r="S1457"/>
          <cell r="T1457"/>
        </row>
        <row r="1458">
          <cell r="F1458"/>
          <cell r="G1458" t="str">
            <v/>
          </cell>
          <cell r="H1458"/>
          <cell r="I1458"/>
          <cell r="J1458"/>
          <cell r="K1458" t="str">
            <v/>
          </cell>
          <cell r="L1458"/>
          <cell r="M1458"/>
          <cell r="N1458">
            <v>0</v>
          </cell>
          <cell r="O1458">
            <v>0</v>
          </cell>
          <cell r="P1458"/>
          <cell r="Q1458"/>
          <cell r="R1458"/>
          <cell r="S1458"/>
          <cell r="T1458"/>
        </row>
        <row r="1459">
          <cell r="F1459"/>
          <cell r="G1459" t="str">
            <v/>
          </cell>
          <cell r="H1459"/>
          <cell r="I1459"/>
          <cell r="J1459"/>
          <cell r="K1459" t="str">
            <v/>
          </cell>
          <cell r="L1459"/>
          <cell r="M1459"/>
          <cell r="N1459">
            <v>0</v>
          </cell>
          <cell r="O1459">
            <v>0</v>
          </cell>
          <cell r="P1459"/>
          <cell r="Q1459"/>
          <cell r="R1459"/>
          <cell r="S1459"/>
          <cell r="T1459"/>
        </row>
        <row r="1460">
          <cell r="F1460"/>
          <cell r="G1460" t="str">
            <v/>
          </cell>
          <cell r="H1460"/>
          <cell r="I1460"/>
          <cell r="J1460"/>
          <cell r="K1460" t="str">
            <v/>
          </cell>
          <cell r="L1460"/>
          <cell r="M1460"/>
          <cell r="N1460">
            <v>0</v>
          </cell>
          <cell r="O1460">
            <v>0</v>
          </cell>
          <cell r="P1460"/>
          <cell r="Q1460"/>
          <cell r="R1460"/>
          <cell r="S1460"/>
          <cell r="T1460"/>
        </row>
        <row r="1461">
          <cell r="F1461"/>
          <cell r="G1461" t="str">
            <v/>
          </cell>
          <cell r="H1461"/>
          <cell r="I1461"/>
          <cell r="J1461"/>
          <cell r="K1461" t="str">
            <v/>
          </cell>
          <cell r="L1461"/>
          <cell r="M1461"/>
          <cell r="N1461">
            <v>0</v>
          </cell>
          <cell r="O1461">
            <v>0</v>
          </cell>
          <cell r="P1461"/>
          <cell r="Q1461"/>
          <cell r="R1461"/>
          <cell r="S1461"/>
          <cell r="T1461"/>
        </row>
        <row r="1462">
          <cell r="F1462"/>
          <cell r="G1462" t="str">
            <v/>
          </cell>
          <cell r="H1462"/>
          <cell r="I1462"/>
          <cell r="J1462"/>
          <cell r="K1462" t="str">
            <v/>
          </cell>
          <cell r="L1462"/>
          <cell r="M1462"/>
          <cell r="N1462">
            <v>0</v>
          </cell>
          <cell r="O1462">
            <v>0</v>
          </cell>
          <cell r="P1462"/>
          <cell r="Q1462"/>
          <cell r="R1462"/>
          <cell r="S1462"/>
          <cell r="T1462"/>
        </row>
        <row r="1463">
          <cell r="F1463"/>
          <cell r="G1463" t="str">
            <v/>
          </cell>
          <cell r="H1463"/>
          <cell r="I1463"/>
          <cell r="J1463"/>
          <cell r="K1463" t="str">
            <v/>
          </cell>
          <cell r="L1463"/>
          <cell r="M1463"/>
          <cell r="N1463">
            <v>0</v>
          </cell>
          <cell r="O1463">
            <v>0</v>
          </cell>
          <cell r="P1463"/>
          <cell r="Q1463"/>
          <cell r="R1463"/>
          <cell r="S1463"/>
          <cell r="T1463"/>
        </row>
        <row r="1464">
          <cell r="F1464"/>
          <cell r="G1464" t="str">
            <v/>
          </cell>
          <cell r="H1464"/>
          <cell r="I1464"/>
          <cell r="J1464"/>
          <cell r="K1464" t="str">
            <v/>
          </cell>
          <cell r="L1464"/>
          <cell r="M1464"/>
          <cell r="N1464">
            <v>0</v>
          </cell>
          <cell r="O1464">
            <v>0</v>
          </cell>
          <cell r="P1464"/>
          <cell r="Q1464"/>
          <cell r="R1464"/>
          <cell r="S1464"/>
          <cell r="T1464"/>
        </row>
        <row r="1465">
          <cell r="F1465"/>
          <cell r="G1465" t="str">
            <v/>
          </cell>
          <cell r="H1465"/>
          <cell r="I1465"/>
          <cell r="J1465"/>
          <cell r="K1465" t="str">
            <v/>
          </cell>
          <cell r="L1465"/>
          <cell r="M1465"/>
          <cell r="N1465">
            <v>0</v>
          </cell>
          <cell r="O1465">
            <v>0</v>
          </cell>
          <cell r="P1465"/>
          <cell r="Q1465"/>
          <cell r="R1465"/>
          <cell r="S1465"/>
          <cell r="T1465"/>
        </row>
        <row r="1466">
          <cell r="F1466"/>
          <cell r="G1466" t="str">
            <v/>
          </cell>
          <cell r="H1466"/>
          <cell r="I1466"/>
          <cell r="J1466"/>
          <cell r="K1466" t="str">
            <v/>
          </cell>
          <cell r="L1466"/>
          <cell r="M1466"/>
          <cell r="N1466">
            <v>0</v>
          </cell>
          <cell r="O1466">
            <v>0</v>
          </cell>
          <cell r="P1466"/>
          <cell r="Q1466"/>
          <cell r="R1466"/>
          <cell r="S1466"/>
          <cell r="T1466"/>
        </row>
        <row r="1467">
          <cell r="F1467"/>
          <cell r="G1467" t="str">
            <v/>
          </cell>
          <cell r="H1467"/>
          <cell r="I1467"/>
          <cell r="J1467"/>
          <cell r="K1467" t="str">
            <v/>
          </cell>
          <cell r="L1467"/>
          <cell r="M1467"/>
          <cell r="N1467">
            <v>0</v>
          </cell>
          <cell r="O1467">
            <v>0</v>
          </cell>
          <cell r="P1467"/>
          <cell r="Q1467"/>
          <cell r="R1467"/>
          <cell r="S1467"/>
          <cell r="T1467"/>
        </row>
        <row r="1468">
          <cell r="F1468"/>
          <cell r="G1468" t="str">
            <v/>
          </cell>
          <cell r="H1468"/>
          <cell r="I1468"/>
          <cell r="J1468"/>
          <cell r="K1468" t="str">
            <v/>
          </cell>
          <cell r="L1468"/>
          <cell r="M1468"/>
          <cell r="N1468">
            <v>0</v>
          </cell>
          <cell r="O1468">
            <v>0</v>
          </cell>
          <cell r="P1468"/>
          <cell r="Q1468"/>
          <cell r="R1468"/>
          <cell r="S1468"/>
          <cell r="T1468"/>
        </row>
        <row r="1469">
          <cell r="F1469"/>
          <cell r="G1469" t="str">
            <v/>
          </cell>
          <cell r="H1469"/>
          <cell r="I1469"/>
          <cell r="J1469"/>
          <cell r="K1469" t="str">
            <v/>
          </cell>
          <cell r="L1469"/>
          <cell r="M1469"/>
          <cell r="N1469">
            <v>0</v>
          </cell>
          <cell r="O1469">
            <v>0</v>
          </cell>
          <cell r="P1469"/>
          <cell r="Q1469"/>
          <cell r="R1469"/>
          <cell r="S1469"/>
          <cell r="T1469"/>
        </row>
        <row r="1470">
          <cell r="F1470"/>
          <cell r="G1470" t="str">
            <v/>
          </cell>
          <cell r="H1470"/>
          <cell r="I1470"/>
          <cell r="J1470"/>
          <cell r="K1470" t="str">
            <v/>
          </cell>
          <cell r="L1470"/>
          <cell r="M1470"/>
          <cell r="N1470">
            <v>0</v>
          </cell>
          <cell r="O1470">
            <v>0</v>
          </cell>
          <cell r="P1470"/>
          <cell r="Q1470"/>
          <cell r="R1470"/>
          <cell r="S1470"/>
          <cell r="T1470"/>
        </row>
        <row r="1471">
          <cell r="F1471"/>
          <cell r="G1471" t="str">
            <v/>
          </cell>
          <cell r="H1471"/>
          <cell r="I1471"/>
          <cell r="J1471"/>
          <cell r="K1471" t="str">
            <v/>
          </cell>
          <cell r="L1471"/>
          <cell r="M1471"/>
          <cell r="N1471">
            <v>0</v>
          </cell>
          <cell r="O1471">
            <v>0</v>
          </cell>
          <cell r="P1471"/>
          <cell r="Q1471"/>
          <cell r="R1471"/>
          <cell r="S1471"/>
          <cell r="T1471"/>
        </row>
        <row r="1472">
          <cell r="F1472"/>
          <cell r="G1472" t="str">
            <v/>
          </cell>
          <cell r="H1472"/>
          <cell r="I1472"/>
          <cell r="J1472"/>
          <cell r="K1472" t="str">
            <v/>
          </cell>
          <cell r="L1472"/>
          <cell r="M1472"/>
          <cell r="N1472">
            <v>0</v>
          </cell>
          <cell r="O1472">
            <v>0</v>
          </cell>
          <cell r="P1472"/>
          <cell r="Q1472"/>
          <cell r="R1472"/>
          <cell r="S1472"/>
          <cell r="T1472"/>
        </row>
        <row r="1473">
          <cell r="F1473"/>
          <cell r="G1473" t="str">
            <v/>
          </cell>
          <cell r="H1473"/>
          <cell r="I1473"/>
          <cell r="J1473"/>
          <cell r="K1473" t="str">
            <v/>
          </cell>
          <cell r="L1473"/>
          <cell r="M1473"/>
          <cell r="N1473">
            <v>0</v>
          </cell>
          <cell r="O1473">
            <v>0</v>
          </cell>
          <cell r="P1473"/>
          <cell r="Q1473"/>
          <cell r="R1473"/>
          <cell r="S1473"/>
          <cell r="T1473"/>
        </row>
        <row r="1474">
          <cell r="F1474"/>
          <cell r="G1474" t="str">
            <v/>
          </cell>
          <cell r="H1474"/>
          <cell r="I1474"/>
          <cell r="J1474"/>
          <cell r="K1474" t="str">
            <v/>
          </cell>
          <cell r="L1474"/>
          <cell r="M1474"/>
          <cell r="N1474">
            <v>0</v>
          </cell>
          <cell r="O1474">
            <v>0</v>
          </cell>
          <cell r="P1474"/>
          <cell r="Q1474"/>
          <cell r="R1474"/>
          <cell r="S1474"/>
          <cell r="T1474"/>
        </row>
        <row r="1475">
          <cell r="F1475"/>
          <cell r="G1475" t="str">
            <v/>
          </cell>
          <cell r="H1475"/>
          <cell r="I1475"/>
          <cell r="J1475"/>
          <cell r="K1475" t="str">
            <v/>
          </cell>
          <cell r="L1475"/>
          <cell r="M1475"/>
          <cell r="N1475">
            <v>0</v>
          </cell>
          <cell r="O1475">
            <v>0</v>
          </cell>
          <cell r="P1475"/>
          <cell r="Q1475"/>
          <cell r="R1475"/>
          <cell r="S1475"/>
          <cell r="T1475"/>
        </row>
        <row r="1476">
          <cell r="F1476"/>
          <cell r="G1476" t="str">
            <v/>
          </cell>
          <cell r="H1476"/>
          <cell r="I1476"/>
          <cell r="J1476"/>
          <cell r="K1476" t="str">
            <v/>
          </cell>
          <cell r="L1476"/>
          <cell r="M1476"/>
          <cell r="N1476">
            <v>0</v>
          </cell>
          <cell r="O1476">
            <v>0</v>
          </cell>
          <cell r="P1476"/>
          <cell r="Q1476"/>
          <cell r="R1476"/>
          <cell r="S1476"/>
          <cell r="T1476"/>
        </row>
        <row r="1477">
          <cell r="F1477"/>
          <cell r="G1477" t="str">
            <v/>
          </cell>
          <cell r="H1477"/>
          <cell r="I1477"/>
          <cell r="J1477"/>
          <cell r="K1477" t="str">
            <v/>
          </cell>
          <cell r="L1477"/>
          <cell r="M1477"/>
          <cell r="N1477">
            <v>0</v>
          </cell>
          <cell r="O1477">
            <v>0</v>
          </cell>
          <cell r="P1477"/>
          <cell r="Q1477"/>
          <cell r="R1477"/>
          <cell r="S1477"/>
          <cell r="T1477"/>
        </row>
        <row r="1478">
          <cell r="F1478"/>
          <cell r="G1478" t="str">
            <v/>
          </cell>
          <cell r="H1478"/>
          <cell r="I1478"/>
          <cell r="J1478"/>
          <cell r="K1478" t="str">
            <v/>
          </cell>
          <cell r="L1478"/>
          <cell r="M1478"/>
          <cell r="N1478">
            <v>0</v>
          </cell>
          <cell r="O1478">
            <v>0</v>
          </cell>
          <cell r="P1478"/>
          <cell r="Q1478"/>
          <cell r="R1478"/>
          <cell r="S1478"/>
          <cell r="T1478"/>
        </row>
        <row r="1479">
          <cell r="F1479"/>
          <cell r="G1479" t="str">
            <v/>
          </cell>
          <cell r="H1479"/>
          <cell r="I1479"/>
          <cell r="J1479"/>
          <cell r="K1479" t="str">
            <v/>
          </cell>
          <cell r="L1479"/>
          <cell r="M1479"/>
          <cell r="N1479">
            <v>0</v>
          </cell>
          <cell r="O1479">
            <v>0</v>
          </cell>
          <cell r="P1479"/>
          <cell r="Q1479"/>
          <cell r="R1479"/>
          <cell r="S1479"/>
          <cell r="T1479"/>
        </row>
        <row r="1480">
          <cell r="F1480"/>
          <cell r="G1480" t="str">
            <v/>
          </cell>
          <cell r="H1480"/>
          <cell r="I1480"/>
          <cell r="J1480"/>
          <cell r="K1480" t="str">
            <v/>
          </cell>
          <cell r="L1480"/>
          <cell r="M1480"/>
          <cell r="N1480">
            <v>0</v>
          </cell>
          <cell r="O1480">
            <v>0</v>
          </cell>
          <cell r="P1480"/>
          <cell r="Q1480"/>
          <cell r="R1480"/>
          <cell r="S1480"/>
          <cell r="T1480"/>
        </row>
        <row r="1481">
          <cell r="F1481"/>
          <cell r="G1481" t="str">
            <v/>
          </cell>
          <cell r="H1481"/>
          <cell r="I1481"/>
          <cell r="J1481"/>
          <cell r="K1481" t="str">
            <v/>
          </cell>
          <cell r="L1481"/>
          <cell r="M1481"/>
          <cell r="N1481">
            <v>0</v>
          </cell>
          <cell r="O1481">
            <v>0</v>
          </cell>
          <cell r="P1481"/>
          <cell r="Q1481"/>
          <cell r="R1481"/>
          <cell r="S1481"/>
          <cell r="T1481"/>
        </row>
        <row r="1482">
          <cell r="F1482"/>
          <cell r="G1482" t="str">
            <v/>
          </cell>
          <cell r="H1482"/>
          <cell r="I1482"/>
          <cell r="J1482"/>
          <cell r="K1482" t="str">
            <v/>
          </cell>
          <cell r="L1482"/>
          <cell r="M1482"/>
          <cell r="N1482">
            <v>0</v>
          </cell>
          <cell r="O1482">
            <v>0</v>
          </cell>
          <cell r="P1482"/>
          <cell r="Q1482"/>
          <cell r="R1482"/>
          <cell r="S1482"/>
          <cell r="T1482"/>
        </row>
        <row r="1483">
          <cell r="F1483"/>
          <cell r="G1483" t="str">
            <v/>
          </cell>
          <cell r="H1483"/>
          <cell r="I1483"/>
          <cell r="J1483"/>
          <cell r="K1483" t="str">
            <v/>
          </cell>
          <cell r="L1483"/>
          <cell r="M1483"/>
          <cell r="N1483">
            <v>0</v>
          </cell>
          <cell r="O1483">
            <v>0</v>
          </cell>
          <cell r="P1483"/>
          <cell r="Q1483"/>
          <cell r="R1483"/>
          <cell r="S1483"/>
          <cell r="T1483"/>
        </row>
        <row r="1484">
          <cell r="F1484"/>
          <cell r="G1484" t="str">
            <v/>
          </cell>
          <cell r="H1484"/>
          <cell r="I1484"/>
          <cell r="J1484"/>
          <cell r="K1484" t="str">
            <v/>
          </cell>
          <cell r="L1484"/>
          <cell r="M1484"/>
          <cell r="N1484">
            <v>0</v>
          </cell>
          <cell r="O1484">
            <v>0</v>
          </cell>
          <cell r="P1484"/>
          <cell r="Q1484"/>
          <cell r="R1484"/>
          <cell r="S1484"/>
          <cell r="T1484"/>
        </row>
        <row r="1485">
          <cell r="F1485"/>
          <cell r="G1485" t="str">
            <v/>
          </cell>
          <cell r="H1485"/>
          <cell r="I1485"/>
          <cell r="J1485"/>
          <cell r="K1485" t="str">
            <v/>
          </cell>
          <cell r="L1485"/>
          <cell r="M1485"/>
          <cell r="N1485">
            <v>0</v>
          </cell>
          <cell r="O1485">
            <v>0</v>
          </cell>
          <cell r="P1485"/>
          <cell r="Q1485"/>
          <cell r="R1485"/>
          <cell r="S1485"/>
          <cell r="T1485"/>
        </row>
        <row r="1486">
          <cell r="F1486"/>
          <cell r="G1486" t="str">
            <v/>
          </cell>
          <cell r="H1486"/>
          <cell r="I1486"/>
          <cell r="J1486"/>
          <cell r="K1486" t="str">
            <v/>
          </cell>
          <cell r="L1486"/>
          <cell r="M1486"/>
          <cell r="N1486">
            <v>0</v>
          </cell>
          <cell r="O1486">
            <v>0</v>
          </cell>
          <cell r="P1486"/>
          <cell r="Q1486"/>
          <cell r="R1486"/>
          <cell r="S1486"/>
          <cell r="T1486"/>
        </row>
        <row r="1487">
          <cell r="F1487"/>
          <cell r="G1487" t="str">
            <v/>
          </cell>
          <cell r="H1487"/>
          <cell r="I1487"/>
          <cell r="J1487"/>
          <cell r="K1487" t="str">
            <v/>
          </cell>
          <cell r="L1487"/>
          <cell r="M1487"/>
          <cell r="N1487">
            <v>0</v>
          </cell>
          <cell r="O1487">
            <v>0</v>
          </cell>
          <cell r="P1487"/>
          <cell r="Q1487"/>
          <cell r="R1487"/>
          <cell r="S1487"/>
          <cell r="T1487"/>
        </row>
        <row r="1488">
          <cell r="F1488"/>
          <cell r="G1488" t="str">
            <v/>
          </cell>
          <cell r="H1488"/>
          <cell r="I1488"/>
          <cell r="J1488"/>
          <cell r="K1488" t="str">
            <v/>
          </cell>
          <cell r="L1488"/>
          <cell r="M1488"/>
          <cell r="N1488">
            <v>0</v>
          </cell>
          <cell r="O1488">
            <v>0</v>
          </cell>
          <cell r="P1488"/>
          <cell r="Q1488"/>
          <cell r="R1488"/>
          <cell r="S1488"/>
          <cell r="T1488"/>
        </row>
        <row r="1489">
          <cell r="F1489"/>
          <cell r="G1489" t="str">
            <v/>
          </cell>
          <cell r="H1489"/>
          <cell r="I1489"/>
          <cell r="J1489"/>
          <cell r="K1489" t="str">
            <v/>
          </cell>
          <cell r="L1489"/>
          <cell r="M1489"/>
          <cell r="N1489">
            <v>0</v>
          </cell>
          <cell r="O1489">
            <v>0</v>
          </cell>
          <cell r="P1489"/>
          <cell r="Q1489"/>
          <cell r="R1489"/>
          <cell r="S1489"/>
          <cell r="T1489"/>
        </row>
        <row r="1490">
          <cell r="F1490"/>
          <cell r="G1490" t="str">
            <v/>
          </cell>
          <cell r="H1490"/>
          <cell r="I1490"/>
          <cell r="J1490"/>
          <cell r="K1490" t="str">
            <v/>
          </cell>
          <cell r="L1490"/>
          <cell r="M1490"/>
          <cell r="N1490">
            <v>0</v>
          </cell>
          <cell r="O1490">
            <v>0</v>
          </cell>
          <cell r="P1490"/>
          <cell r="Q1490"/>
          <cell r="R1490"/>
          <cell r="S1490"/>
          <cell r="T1490"/>
        </row>
        <row r="1491">
          <cell r="F1491"/>
          <cell r="G1491" t="str">
            <v/>
          </cell>
          <cell r="H1491"/>
          <cell r="I1491"/>
          <cell r="J1491"/>
          <cell r="K1491" t="str">
            <v/>
          </cell>
          <cell r="L1491"/>
          <cell r="M1491"/>
          <cell r="N1491">
            <v>0</v>
          </cell>
          <cell r="O1491">
            <v>0</v>
          </cell>
          <cell r="P1491"/>
          <cell r="Q1491"/>
          <cell r="R1491"/>
          <cell r="S1491"/>
          <cell r="T1491"/>
        </row>
        <row r="1492">
          <cell r="F1492"/>
          <cell r="G1492" t="str">
            <v/>
          </cell>
          <cell r="H1492"/>
          <cell r="I1492"/>
          <cell r="J1492"/>
          <cell r="K1492" t="str">
            <v/>
          </cell>
          <cell r="L1492"/>
          <cell r="M1492"/>
          <cell r="N1492">
            <v>0</v>
          </cell>
          <cell r="O1492">
            <v>0</v>
          </cell>
          <cell r="P1492"/>
          <cell r="Q1492"/>
          <cell r="R1492"/>
          <cell r="S1492"/>
          <cell r="T1492"/>
        </row>
        <row r="1493">
          <cell r="F1493"/>
          <cell r="G1493" t="str">
            <v/>
          </cell>
          <cell r="H1493"/>
          <cell r="I1493"/>
          <cell r="J1493"/>
          <cell r="K1493" t="str">
            <v/>
          </cell>
          <cell r="L1493"/>
          <cell r="M1493"/>
          <cell r="N1493">
            <v>0</v>
          </cell>
          <cell r="O1493">
            <v>0</v>
          </cell>
          <cell r="P1493"/>
          <cell r="Q1493"/>
          <cell r="R1493"/>
          <cell r="S1493"/>
          <cell r="T1493"/>
        </row>
        <row r="1494">
          <cell r="F1494"/>
          <cell r="G1494" t="str">
            <v/>
          </cell>
          <cell r="H1494"/>
          <cell r="I1494"/>
          <cell r="J1494"/>
          <cell r="K1494" t="str">
            <v/>
          </cell>
          <cell r="L1494"/>
          <cell r="M1494"/>
          <cell r="N1494">
            <v>0</v>
          </cell>
          <cell r="O1494">
            <v>0</v>
          </cell>
          <cell r="P1494"/>
          <cell r="Q1494"/>
          <cell r="R1494"/>
          <cell r="S1494"/>
          <cell r="T1494"/>
        </row>
        <row r="1495">
          <cell r="F1495"/>
          <cell r="G1495" t="str">
            <v/>
          </cell>
          <cell r="H1495"/>
          <cell r="I1495"/>
          <cell r="J1495"/>
          <cell r="K1495" t="str">
            <v/>
          </cell>
          <cell r="L1495"/>
          <cell r="M1495"/>
          <cell r="N1495">
            <v>0</v>
          </cell>
          <cell r="O1495">
            <v>0</v>
          </cell>
          <cell r="P1495"/>
          <cell r="Q1495"/>
          <cell r="R1495"/>
          <cell r="S1495"/>
          <cell r="T1495"/>
        </row>
        <row r="1496">
          <cell r="F1496"/>
          <cell r="G1496" t="str">
            <v/>
          </cell>
          <cell r="H1496"/>
          <cell r="I1496"/>
          <cell r="J1496"/>
          <cell r="K1496" t="str">
            <v/>
          </cell>
          <cell r="L1496"/>
          <cell r="M1496"/>
          <cell r="N1496">
            <v>0</v>
          </cell>
          <cell r="O1496">
            <v>0</v>
          </cell>
          <cell r="P1496"/>
          <cell r="Q1496"/>
          <cell r="R1496"/>
          <cell r="S1496"/>
          <cell r="T1496"/>
        </row>
        <row r="1497">
          <cell r="F1497"/>
          <cell r="G1497" t="str">
            <v/>
          </cell>
          <cell r="H1497"/>
          <cell r="I1497"/>
          <cell r="J1497"/>
          <cell r="K1497" t="str">
            <v/>
          </cell>
          <cell r="L1497"/>
          <cell r="M1497"/>
          <cell r="N1497">
            <v>0</v>
          </cell>
          <cell r="O1497">
            <v>0</v>
          </cell>
          <cell r="P1497"/>
          <cell r="Q1497"/>
          <cell r="R1497"/>
          <cell r="S1497"/>
          <cell r="T1497"/>
        </row>
        <row r="1498">
          <cell r="F1498"/>
          <cell r="G1498" t="str">
            <v/>
          </cell>
          <cell r="H1498"/>
          <cell r="I1498"/>
          <cell r="J1498"/>
          <cell r="K1498" t="str">
            <v/>
          </cell>
          <cell r="L1498"/>
          <cell r="M1498"/>
          <cell r="N1498">
            <v>0</v>
          </cell>
          <cell r="O1498">
            <v>0</v>
          </cell>
          <cell r="P1498"/>
          <cell r="Q1498"/>
          <cell r="R1498"/>
          <cell r="S1498"/>
          <cell r="T1498"/>
        </row>
        <row r="1499">
          <cell r="F1499"/>
          <cell r="G1499" t="str">
            <v/>
          </cell>
          <cell r="H1499"/>
          <cell r="I1499"/>
          <cell r="J1499"/>
          <cell r="K1499" t="str">
            <v/>
          </cell>
          <cell r="L1499"/>
          <cell r="M1499"/>
          <cell r="N1499">
            <v>0</v>
          </cell>
          <cell r="O1499">
            <v>0</v>
          </cell>
          <cell r="P1499"/>
          <cell r="Q1499"/>
          <cell r="R1499"/>
          <cell r="S1499"/>
          <cell r="T1499"/>
        </row>
        <row r="1500">
          <cell r="F1500"/>
          <cell r="G1500" t="str">
            <v/>
          </cell>
          <cell r="H1500"/>
          <cell r="I1500"/>
          <cell r="J1500"/>
          <cell r="K1500" t="str">
            <v/>
          </cell>
          <cell r="L1500"/>
          <cell r="M1500"/>
          <cell r="N1500">
            <v>0</v>
          </cell>
          <cell r="O1500">
            <v>0</v>
          </cell>
          <cell r="P1500"/>
          <cell r="Q1500"/>
          <cell r="R1500"/>
          <cell r="S1500"/>
          <cell r="T1500"/>
        </row>
        <row r="1501">
          <cell r="F1501"/>
          <cell r="G1501" t="str">
            <v/>
          </cell>
          <cell r="H1501"/>
          <cell r="I1501"/>
          <cell r="J1501"/>
          <cell r="K1501" t="str">
            <v/>
          </cell>
          <cell r="L1501"/>
          <cell r="M1501"/>
          <cell r="N1501">
            <v>0</v>
          </cell>
          <cell r="O1501">
            <v>0</v>
          </cell>
          <cell r="P1501"/>
          <cell r="Q1501"/>
          <cell r="R1501"/>
          <cell r="S1501"/>
          <cell r="T1501"/>
        </row>
        <row r="1502">
          <cell r="F1502"/>
          <cell r="G1502" t="str">
            <v/>
          </cell>
          <cell r="H1502"/>
          <cell r="I1502"/>
          <cell r="J1502"/>
          <cell r="K1502" t="str">
            <v/>
          </cell>
          <cell r="L1502"/>
          <cell r="M1502"/>
          <cell r="N1502">
            <v>0</v>
          </cell>
          <cell r="O1502">
            <v>0</v>
          </cell>
          <cell r="P1502"/>
          <cell r="Q1502"/>
          <cell r="R1502"/>
          <cell r="S1502"/>
          <cell r="T1502"/>
        </row>
        <row r="1503">
          <cell r="F1503"/>
          <cell r="G1503" t="str">
            <v/>
          </cell>
          <cell r="H1503"/>
          <cell r="I1503"/>
          <cell r="J1503"/>
          <cell r="K1503" t="str">
            <v/>
          </cell>
          <cell r="L1503"/>
          <cell r="M1503"/>
          <cell r="N1503">
            <v>0</v>
          </cell>
          <cell r="O1503">
            <v>0</v>
          </cell>
          <cell r="P1503"/>
          <cell r="Q1503"/>
          <cell r="R1503"/>
          <cell r="S1503"/>
          <cell r="T1503"/>
        </row>
        <row r="1504">
          <cell r="F1504"/>
          <cell r="G1504" t="str">
            <v/>
          </cell>
          <cell r="H1504"/>
          <cell r="I1504"/>
          <cell r="J1504"/>
          <cell r="K1504" t="str">
            <v/>
          </cell>
          <cell r="L1504"/>
          <cell r="M1504"/>
          <cell r="N1504">
            <v>0</v>
          </cell>
          <cell r="O1504">
            <v>0</v>
          </cell>
          <cell r="P1504"/>
          <cell r="Q1504"/>
          <cell r="R1504"/>
          <cell r="S1504"/>
          <cell r="T1504"/>
        </row>
        <row r="1505">
          <cell r="F1505"/>
          <cell r="G1505" t="str">
            <v/>
          </cell>
          <cell r="H1505"/>
          <cell r="I1505"/>
          <cell r="J1505"/>
          <cell r="K1505" t="str">
            <v/>
          </cell>
          <cell r="L1505"/>
          <cell r="M1505"/>
          <cell r="N1505">
            <v>0</v>
          </cell>
          <cell r="O1505">
            <v>0</v>
          </cell>
          <cell r="P1505"/>
          <cell r="Q1505"/>
          <cell r="R1505"/>
          <cell r="S1505"/>
          <cell r="T1505"/>
        </row>
        <row r="1506">
          <cell r="F1506"/>
          <cell r="G1506" t="str">
            <v/>
          </cell>
          <cell r="H1506"/>
          <cell r="I1506"/>
          <cell r="J1506"/>
          <cell r="K1506" t="str">
            <v/>
          </cell>
          <cell r="L1506"/>
          <cell r="M1506"/>
          <cell r="N1506">
            <v>0</v>
          </cell>
          <cell r="O1506">
            <v>0</v>
          </cell>
          <cell r="P1506"/>
          <cell r="Q1506"/>
          <cell r="R1506"/>
          <cell r="S1506"/>
          <cell r="T1506"/>
        </row>
      </sheetData>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BD Sigep Contratistas"/>
      <sheetName val="Estructuadores"/>
      <sheetName val="Proponentes"/>
      <sheetName val="Evaluadores"/>
      <sheetName val="procesos SIN código aerociv"/>
      <sheetName val="SEGUIMIENTO PROCESOS"/>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cell r="F830" t="str">
            <v>20000825 H1</v>
          </cell>
          <cell r="G830" t="str">
            <v/>
          </cell>
          <cell r="H830" t="str">
            <v>DIRECCIÓN ADMINISTRATIVA</v>
          </cell>
        </row>
        <row r="831">
          <cell r="E831"/>
          <cell r="F831" t="str">
            <v>20000826 H1</v>
          </cell>
          <cell r="G831" t="str">
            <v/>
          </cell>
          <cell r="H831" t="str">
            <v>DIRECCIÓN ADMINISTRATIVA</v>
          </cell>
        </row>
        <row r="832">
          <cell r="E832"/>
          <cell r="F832" t="str">
            <v>20000827 H1</v>
          </cell>
          <cell r="G832" t="str">
            <v/>
          </cell>
          <cell r="H832" t="str">
            <v>DIRECCIÓN ADMINISTRATIVA</v>
          </cell>
        </row>
        <row r="833">
          <cell r="E833"/>
          <cell r="F833" t="str">
            <v>20000828 H1</v>
          </cell>
          <cell r="G833" t="str">
            <v/>
          </cell>
          <cell r="H833" t="str">
            <v>DIRECCIÓN ADMINISTRATIVA</v>
          </cell>
        </row>
        <row r="834">
          <cell r="E834"/>
          <cell r="F834" t="str">
            <v>20000829 H1</v>
          </cell>
          <cell r="G834" t="str">
            <v/>
          </cell>
          <cell r="H834" t="str">
            <v>DIRECCIÓN ADMINISTRATIVA</v>
          </cell>
        </row>
        <row r="835">
          <cell r="E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cell r="F864" t="str">
            <v>20000859 H2</v>
          </cell>
          <cell r="G864" t="str">
            <v/>
          </cell>
          <cell r="H864" t="str">
            <v>REGIONAL VALLE</v>
          </cell>
        </row>
        <row r="865">
          <cell r="E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 xml:space="preserve">RNCC0552 ATENDER EL PROGRAMA DE BIENESTAR SOCIAL,EVENTOS DEPORTIVOS,VACACIONES RECREATIVAS,PREPARACIÓN FUTURO PENSIONADO E INCENTIVOS, ACTIVIDADES DIRIGIDAS AL SERVIDOR Y  NUCLEO FLIAR-IMPLEMENTAR PROGRAMA DE BIENESTAR SOCIAL </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E905"/>
          <cell r="F905" t="str">
            <v>20000900 H1</v>
          </cell>
          <cell r="G905" t="str">
            <v/>
          </cell>
          <cell r="H905" t="str">
            <v>SECRETARIA GENERAL</v>
          </cell>
        </row>
        <row r="906">
          <cell r="E906"/>
          <cell r="F906" t="str">
            <v>20000901 H2</v>
          </cell>
          <cell r="G906" t="str">
            <v/>
          </cell>
          <cell r="H906"/>
        </row>
        <row r="907">
          <cell r="E907"/>
          <cell r="F907" t="str">
            <v>20000902 H2</v>
          </cell>
          <cell r="G907" t="str">
            <v/>
          </cell>
          <cell r="H907"/>
        </row>
        <row r="908">
          <cell r="E908"/>
          <cell r="F908" t="str">
            <v>20000903 H2</v>
          </cell>
          <cell r="G908" t="str">
            <v/>
          </cell>
          <cell r="H908"/>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cell r="F922" t="str">
            <v>20000917 H2</v>
          </cell>
          <cell r="G922" t="str">
            <v/>
          </cell>
          <cell r="H922" t="str">
            <v>REGIONAL VALLE</v>
          </cell>
        </row>
        <row r="923">
          <cell r="E923"/>
          <cell r="F923" t="str">
            <v>20000918 H2</v>
          </cell>
          <cell r="G923" t="str">
            <v/>
          </cell>
          <cell r="H923" t="str">
            <v>REGIONAL VALLE</v>
          </cell>
        </row>
        <row r="924">
          <cell r="E924"/>
          <cell r="F924" t="str">
            <v>20000919 H1</v>
          </cell>
          <cell r="G924" t="str">
            <v/>
          </cell>
          <cell r="H924" t="str">
            <v>REGIONAL NORTE DE SANTANDER</v>
          </cell>
        </row>
        <row r="925">
          <cell r="E925"/>
          <cell r="F925" t="str">
            <v>20000920 H1</v>
          </cell>
          <cell r="G925" t="str">
            <v/>
          </cell>
          <cell r="H925" t="str">
            <v>REGIONAL NORTE DE SANTANDER</v>
          </cell>
        </row>
        <row r="926">
          <cell r="E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cell r="F939" t="str">
            <v>20000934 H2</v>
          </cell>
          <cell r="G939" t="str">
            <v/>
          </cell>
          <cell r="H939" t="str">
            <v>REGIONAL CUNDINAMARCA</v>
          </cell>
        </row>
        <row r="940">
          <cell r="E940"/>
          <cell r="F940" t="str">
            <v>20000935 H2</v>
          </cell>
          <cell r="G940" t="str">
            <v/>
          </cell>
          <cell r="H940" t="str">
            <v>REGIONAL CUNDINAMARCA</v>
          </cell>
        </row>
        <row r="941">
          <cell r="E941"/>
          <cell r="F941" t="str">
            <v>20000936 H2</v>
          </cell>
          <cell r="G941" t="str">
            <v/>
          </cell>
          <cell r="H941" t="str">
            <v>REGIONAL CUNDINAMARCA</v>
          </cell>
        </row>
        <row r="942">
          <cell r="E942"/>
          <cell r="F942" t="str">
            <v>20000937 H2</v>
          </cell>
          <cell r="G942" t="str">
            <v/>
          </cell>
          <cell r="H942" t="str">
            <v>REGIONAL CUNDINAMARCA</v>
          </cell>
        </row>
        <row r="943">
          <cell r="E943"/>
          <cell r="F943" t="str">
            <v>20000938 H2</v>
          </cell>
          <cell r="G943" t="str">
            <v/>
          </cell>
          <cell r="H943" t="str">
            <v>REGIONAL CUNDINAMARCA</v>
          </cell>
        </row>
        <row r="944">
          <cell r="E944"/>
          <cell r="F944" t="str">
            <v>20000939 H2</v>
          </cell>
          <cell r="G944" t="str">
            <v/>
          </cell>
          <cell r="H944" t="str">
            <v>REGIONAL CUNDINAMARCA</v>
          </cell>
        </row>
        <row r="945">
          <cell r="E945"/>
          <cell r="F945" t="str">
            <v>20000940 H2</v>
          </cell>
          <cell r="G945" t="str">
            <v/>
          </cell>
          <cell r="H945" t="str">
            <v>REGIONAL CUNDINAMARCA</v>
          </cell>
        </row>
        <row r="946">
          <cell r="E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cell r="F949">
            <v>20000944</v>
          </cell>
          <cell r="G949" t="str">
            <v/>
          </cell>
          <cell r="H949"/>
        </row>
        <row r="950">
          <cell r="E950"/>
          <cell r="F950">
            <v>20000945</v>
          </cell>
          <cell r="G950" t="str">
            <v/>
          </cell>
          <cell r="H950"/>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cell r="G952" t="str">
            <v/>
          </cell>
          <cell r="H952"/>
        </row>
        <row r="953">
          <cell r="E953"/>
          <cell r="G953" t="str">
            <v/>
          </cell>
          <cell r="H953"/>
        </row>
        <row r="954">
          <cell r="E954"/>
          <cell r="F954" t="str">
            <v>20000949 H3</v>
          </cell>
          <cell r="G954" t="str">
            <v/>
          </cell>
          <cell r="H954"/>
        </row>
        <row r="955">
          <cell r="E955"/>
          <cell r="F955"/>
          <cell r="G955" t="str">
            <v/>
          </cell>
          <cell r="H955"/>
        </row>
        <row r="956">
          <cell r="E956"/>
          <cell r="F956"/>
          <cell r="G956" t="str">
            <v/>
          </cell>
          <cell r="H956"/>
        </row>
        <row r="957">
          <cell r="E957"/>
          <cell r="F957"/>
          <cell r="G957" t="str">
            <v/>
          </cell>
          <cell r="H957"/>
        </row>
        <row r="958">
          <cell r="E958"/>
          <cell r="F958" t="str">
            <v>20000953 H3</v>
          </cell>
          <cell r="G958" t="str">
            <v/>
          </cell>
          <cell r="H958"/>
        </row>
        <row r="959">
          <cell r="E959"/>
          <cell r="F959"/>
          <cell r="G959" t="str">
            <v/>
          </cell>
          <cell r="H959"/>
        </row>
        <row r="960">
          <cell r="E960"/>
          <cell r="F960"/>
          <cell r="G960" t="str">
            <v/>
          </cell>
          <cell r="H960"/>
        </row>
        <row r="961">
          <cell r="E961"/>
          <cell r="F961"/>
          <cell r="G961" t="str">
            <v/>
          </cell>
          <cell r="H961"/>
        </row>
        <row r="962">
          <cell r="E962"/>
          <cell r="F962"/>
          <cell r="G962" t="str">
            <v/>
          </cell>
          <cell r="H962"/>
        </row>
        <row r="963">
          <cell r="E963"/>
          <cell r="F963"/>
          <cell r="G963" t="str">
            <v/>
          </cell>
          <cell r="H963"/>
        </row>
        <row r="964">
          <cell r="E964" t="str">
            <v>RNCC1061</v>
          </cell>
          <cell r="F964" t="str">
            <v>SN</v>
          </cell>
          <cell r="G964" t="str">
            <v>RNCC1061 INTERVENTORIA INTEGRAL PARA ESTUDIOS PREVIOS Y PLANEACION DE DISEÑOS PARA LA CONSTRUCCION DE LA SEDE DE LA AUTORIDAD AERONÁUTICA Y LA SEDE UNIVERSITARIA DEL CEA</v>
          </cell>
          <cell r="H964" t="str">
            <v>SECRETARIA SEGURIDAD OPERACIONAL AÉREA</v>
          </cell>
        </row>
        <row r="965">
          <cell r="E965" t="str">
            <v>RNCC1060</v>
          </cell>
          <cell r="F965" t="str">
            <v>SN</v>
          </cell>
          <cell r="G965" t="str">
            <v>RNCC1060 REALIZAR ESTUDIOS PREVIOS Y PLANEACION DE DISEÑOS PARA LA CONSTRUCCION DE LA SEDE DE LA AUTORIDAD AERONÁUTICA Y LA SEDE UNIVERSITARIA DEL CEA</v>
          </cell>
          <cell r="H965" t="str">
            <v>SECRETARIA SEGURIDAD OPERACIONAL AÉREA</v>
          </cell>
        </row>
        <row r="966">
          <cell r="E966" t="str">
            <v>RNCC1129</v>
          </cell>
          <cell r="F966"/>
          <cell r="G966" t="str">
            <v>RNCC1129 ADQUIRIR DIADEMAS BIAURALES ALÁMBRICAS Y MONOAURALES INALÁMBRICAS CON SUPRESIÓN DE RUIDO, INCLUYE PTT</v>
          </cell>
          <cell r="H966" t="str">
            <v>DIRECCIÓN TELECOMUNICACIONES Y AYUDAS NAVEGACION AEREA</v>
          </cell>
        </row>
        <row r="967">
          <cell r="E967" t="str">
            <v>RNCA0553</v>
          </cell>
          <cell r="F967" t="str">
            <v>SN</v>
          </cell>
          <cell r="G967" t="str">
            <v>RNCA0553 BRINDAR EL TRANSPORTE DE MUEBLES Y ENSERES DE LOS FUNCIONARIOS DE LA AERONÁUTICA CIVIL QUE SON UBICADOS EN OTROS LUGARES DEL PAÍS</v>
          </cell>
          <cell r="H967" t="str">
            <v>DIRECCIÓN DE TALENTO HUMANO</v>
          </cell>
        </row>
        <row r="968">
          <cell r="E968" t="str">
            <v>RNCA1067</v>
          </cell>
          <cell r="F968" t="str">
            <v>SN</v>
          </cell>
          <cell r="G968" t="str">
            <v>RNCA1067 ADQUIRIR UN MONTACARGA Y TRES APILADORES DE MERCANCIA ELÉCTRICOS PARA EL APOYO EN EL ALMACENAMIENTO Y TRASLADO DE BIENES MUEBLES DE PROPIEDAD DE LA ENTIDAD EN EL ALMACÉN GENERAL NIVEL CENTRAL Y REGIONAL ANTIOQUIA</v>
          </cell>
          <cell r="H968" t="str">
            <v>GRUPO DE ALMACÉN Y ACTIVOS FIJOS</v>
          </cell>
        </row>
        <row r="969">
          <cell r="E969" t="str">
            <v>RNCC0948</v>
          </cell>
          <cell r="F969" t="str">
            <v>SN</v>
          </cell>
          <cell r="G969" t="str">
            <v>RNCC0948 REALIZAR LOS ESTUDIOS Y DISEÑOS FASE 3 PARA LA CONSTRUCCIÓN DE TERMINALES, TORRE DE CONTROL, BASE SEI Y OBRAS COMPLEMENTARIAS DEL AEROPUERTO HACARITAMA DE AGUACHICA, CESAR.</v>
          </cell>
          <cell r="H969" t="str">
            <v>DIRECCIÓN DE INFRAESTRUCTURA AEROPORTUARIA</v>
          </cell>
        </row>
        <row r="970">
          <cell r="E970" t="str">
            <v>RNCC0925</v>
          </cell>
          <cell r="F970" t="str">
            <v>SN</v>
          </cell>
          <cell r="G970" t="str">
            <v xml:space="preserve">RNCC0925 ADQUIRIR  EQUIPO DE TOPOGRAFIA  Y SISTEMAS GNSS DE PRECISION CON SOFTWARE DE PROCESAMIENTO DE LA INFORMACION  </v>
          </cell>
          <cell r="H970" t="str">
            <v>DIRECCIÓN SERVICIOS A LA NAVEGACIÓN AÉREA</v>
          </cell>
        </row>
        <row r="971">
          <cell r="E971" t="str">
            <v>RNCC0862</v>
          </cell>
          <cell r="F971" t="str">
            <v>SN</v>
          </cell>
          <cell r="G971" t="str">
            <v xml:space="preserve">RNCC0862 SUMINISTRAR E INSTALAR CASETAS DE SEGURIDAD PARA AEROPUERTOS ADMINISTRADOS POR LA AEROCIVIL  
</v>
          </cell>
          <cell r="H971" t="str">
            <v>DIRECCIÓN SERVICIOS AEROPORTUARIOS</v>
          </cell>
        </row>
        <row r="972">
          <cell r="E972" t="str">
            <v>RNCC1224</v>
          </cell>
          <cell r="F972" t="str">
            <v>SN</v>
          </cell>
          <cell r="G972" t="str">
            <v>RNCC1224 ADQUIRIR Y REPARAR MÓDULOS Y TARJETAS PARA EL MANTENIMIENTO DEL SISTEMA DE RADIOAYUDAS (VOR, DME E ILS) MARCA SELEX A NIVEL NACIONAL</v>
          </cell>
          <cell r="H972" t="str">
            <v>DIRECCIÓN TELECOMUNICACIONES Y AYUDAS NAVEGACION AEREA</v>
          </cell>
        </row>
        <row r="973">
          <cell r="E973" t="str">
            <v>RNCC1223</v>
          </cell>
          <cell r="F973" t="str">
            <v>SN</v>
          </cell>
          <cell r="G973" t="str">
            <v>RNCC1223 ADQUIRIR Y REPARAR MÓDULOS Y TARJETAS PARA EL MANTENIMIENTO DEL SISTEMA DE RADIOAYUDAS (VOR, DME E ILS) MARCA INDRA A NIVEL NACIONAL</v>
          </cell>
          <cell r="H973" t="str">
            <v>DIRECCIÓN TELECOMUNICACIONES Y AYUDAS NAVEGACION AEREA</v>
          </cell>
        </row>
        <row r="974">
          <cell r="E974" t="str">
            <v>SIN CODIGO</v>
          </cell>
          <cell r="F974" t="str">
            <v>SN</v>
          </cell>
          <cell r="G974" t="str">
            <v/>
          </cell>
          <cell r="H974" t="str">
            <v>OFICINA CENTRO ESTUDIOS CIENCIAS AERONÁUTICAS</v>
          </cell>
        </row>
        <row r="975">
          <cell r="E975" t="str">
            <v>SIN CODIGO</v>
          </cell>
          <cell r="F975" t="str">
            <v>SN</v>
          </cell>
          <cell r="G975" t="str">
            <v/>
          </cell>
          <cell r="H975" t="str">
            <v>OFICINA CENTRO ESTUDIOS CIENCIAS AERONÁUTICAS</v>
          </cell>
        </row>
        <row r="976">
          <cell r="E976" t="str">
            <v>RNCC0569</v>
          </cell>
          <cell r="F976" t="str">
            <v>SN</v>
          </cell>
          <cell r="G976" t="str">
            <v>RNCC0569 REALIZAR EL MANTENIMIENTO PREVENTIVO/CORRECTIVO Y SOPORTE TÉCNICO DE TODOS LOS SISTEMAS, SUBSISTEMAS E INSTALACIONES DEL SIMULADOR THALES DEL ÁREA ATC DEL CEA</v>
          </cell>
          <cell r="H976" t="str">
            <v>OFICINA CENTRO ESTUDIOS CIENCIAS AERONÁUTICAS</v>
          </cell>
        </row>
        <row r="977">
          <cell r="E977" t="str">
            <v>RNCA1199</v>
          </cell>
          <cell r="F977" t="str">
            <v>SN</v>
          </cell>
          <cell r="G977" t="str">
            <v>RNCA1199 PRODUCIR EL MATERIAL INFORMATIVO PARA EL CUMPLIMIENTO DEL PROTOCOLO DE REACTIVACIÓN DE LA OPERACIÓN</v>
          </cell>
          <cell r="H977" t="str">
            <v>GRUPO DE COMUNICACIÓN Y PRENSA</v>
          </cell>
        </row>
        <row r="978">
          <cell r="E978" t="str">
            <v>RNCA0554</v>
          </cell>
          <cell r="F978" t="str">
            <v>SN</v>
          </cell>
          <cell r="G978" t="str">
            <v>RNCA0554 SUMINISTRAR DOTACIONES A LOS SERVIDORES PÚBLICOS DE LA AERONÁUTICA CIVIL DEL NIVEL CENTRAL</v>
          </cell>
          <cell r="H978" t="str">
            <v>DIRECCIÓN DE TALENTO HUMANO</v>
          </cell>
        </row>
        <row r="979">
          <cell r="E979" t="str">
            <v>RNCC1064</v>
          </cell>
          <cell r="F979" t="str">
            <v>SN</v>
          </cell>
          <cell r="G979" t="str">
            <v>RNCC1064 SOPORTAR Y MANTENER EL SOFTWARE DEL SISTEMA DE INFORMACION AERONAUTICO SIA/AIM</v>
          </cell>
          <cell r="H979" t="str">
            <v>DIRECCIÓN INFORMÁTICA</v>
          </cell>
        </row>
        <row r="980">
          <cell r="E980"/>
          <cell r="F980"/>
          <cell r="G980" t="str">
            <v/>
          </cell>
          <cell r="H980"/>
        </row>
        <row r="981">
          <cell r="E981"/>
          <cell r="F981"/>
          <cell r="G981" t="str">
            <v/>
          </cell>
          <cell r="H981"/>
        </row>
        <row r="982">
          <cell r="E982"/>
          <cell r="F982"/>
          <cell r="G982" t="str">
            <v/>
          </cell>
          <cell r="H982"/>
        </row>
        <row r="983">
          <cell r="E983"/>
          <cell r="F983"/>
          <cell r="G983" t="str">
            <v/>
          </cell>
          <cell r="H983"/>
        </row>
        <row r="984">
          <cell r="E984"/>
          <cell r="F984"/>
          <cell r="G984" t="str">
            <v/>
          </cell>
          <cell r="H984"/>
        </row>
        <row r="985">
          <cell r="E985"/>
          <cell r="F985"/>
          <cell r="G985" t="str">
            <v/>
          </cell>
          <cell r="H985"/>
        </row>
        <row r="986">
          <cell r="E986"/>
          <cell r="F986"/>
          <cell r="G986" t="str">
            <v/>
          </cell>
          <cell r="H986"/>
        </row>
        <row r="987">
          <cell r="E987"/>
          <cell r="F987"/>
          <cell r="G987" t="str">
            <v/>
          </cell>
          <cell r="H987"/>
        </row>
        <row r="988">
          <cell r="E988"/>
          <cell r="F988"/>
          <cell r="G988" t="str">
            <v/>
          </cell>
          <cell r="H988"/>
        </row>
        <row r="989">
          <cell r="E989"/>
          <cell r="F989"/>
          <cell r="G989" t="str">
            <v/>
          </cell>
          <cell r="H989"/>
        </row>
        <row r="990">
          <cell r="E990"/>
          <cell r="F990"/>
          <cell r="G990" t="str">
            <v/>
          </cell>
          <cell r="H990"/>
        </row>
        <row r="991">
          <cell r="E991"/>
          <cell r="F991"/>
          <cell r="G991" t="str">
            <v/>
          </cell>
          <cell r="H991"/>
        </row>
        <row r="992">
          <cell r="E992"/>
          <cell r="F992"/>
          <cell r="G992" t="str">
            <v/>
          </cell>
          <cell r="H992"/>
        </row>
        <row r="993">
          <cell r="E993"/>
          <cell r="F993"/>
          <cell r="G993" t="str">
            <v/>
          </cell>
          <cell r="H993"/>
        </row>
        <row r="994">
          <cell r="E994"/>
          <cell r="F994"/>
          <cell r="G994" t="str">
            <v/>
          </cell>
          <cell r="H994"/>
        </row>
        <row r="995">
          <cell r="E995"/>
          <cell r="F995"/>
          <cell r="G995" t="str">
            <v/>
          </cell>
          <cell r="H995"/>
        </row>
        <row r="996">
          <cell r="E996"/>
          <cell r="F996"/>
          <cell r="G996" t="str">
            <v/>
          </cell>
          <cell r="H996"/>
        </row>
        <row r="997">
          <cell r="E997"/>
          <cell r="F997"/>
          <cell r="G997" t="str">
            <v/>
          </cell>
          <cell r="H997"/>
        </row>
        <row r="998">
          <cell r="E998"/>
          <cell r="F998"/>
          <cell r="G998" t="str">
            <v/>
          </cell>
          <cell r="H998"/>
        </row>
        <row r="999">
          <cell r="E999"/>
          <cell r="F999"/>
          <cell r="G999" t="str">
            <v/>
          </cell>
          <cell r="H999"/>
        </row>
        <row r="1000">
          <cell r="E1000"/>
          <cell r="F1000"/>
          <cell r="G1000" t="str">
            <v/>
          </cell>
          <cell r="H1000"/>
        </row>
        <row r="1001">
          <cell r="E1001"/>
          <cell r="F1001"/>
          <cell r="G1001" t="str">
            <v/>
          </cell>
          <cell r="H1001"/>
        </row>
        <row r="1002">
          <cell r="E1002"/>
          <cell r="F1002"/>
          <cell r="G1002" t="str">
            <v/>
          </cell>
          <cell r="H1002"/>
        </row>
        <row r="1003">
          <cell r="E1003"/>
          <cell r="F1003"/>
          <cell r="G1003" t="str">
            <v/>
          </cell>
          <cell r="H1003"/>
        </row>
        <row r="1004">
          <cell r="E1004"/>
          <cell r="F1004"/>
          <cell r="G1004" t="str">
            <v/>
          </cell>
          <cell r="H1004"/>
        </row>
        <row r="1005">
          <cell r="E1005"/>
          <cell r="F1005"/>
          <cell r="G1005" t="str">
            <v/>
          </cell>
          <cell r="H1005"/>
        </row>
        <row r="1006">
          <cell r="E1006"/>
          <cell r="F1006"/>
          <cell r="G1006" t="str">
            <v/>
          </cell>
          <cell r="H1006"/>
        </row>
        <row r="1007">
          <cell r="E1007"/>
          <cell r="F1007"/>
          <cell r="G1007" t="str">
            <v/>
          </cell>
          <cell r="H1007"/>
        </row>
        <row r="1008">
          <cell r="E1008"/>
          <cell r="F1008"/>
          <cell r="G1008" t="str">
            <v/>
          </cell>
          <cell r="H1008"/>
        </row>
        <row r="1009">
          <cell r="E1009"/>
          <cell r="F1009"/>
          <cell r="G1009" t="str">
            <v/>
          </cell>
          <cell r="H1009"/>
        </row>
        <row r="1010">
          <cell r="E1010"/>
          <cell r="F1010"/>
          <cell r="G1010" t="str">
            <v/>
          </cell>
          <cell r="H1010"/>
        </row>
        <row r="1011">
          <cell r="E1011"/>
          <cell r="F1011"/>
          <cell r="G1011" t="str">
            <v/>
          </cell>
          <cell r="H1011"/>
        </row>
        <row r="1012">
          <cell r="E1012"/>
          <cell r="F1012"/>
          <cell r="G1012" t="str">
            <v/>
          </cell>
          <cell r="H1012"/>
        </row>
        <row r="1013">
          <cell r="E1013"/>
          <cell r="F1013"/>
          <cell r="G1013" t="str">
            <v/>
          </cell>
          <cell r="H1013"/>
        </row>
        <row r="1014">
          <cell r="E1014"/>
          <cell r="F1014"/>
          <cell r="G1014" t="str">
            <v/>
          </cell>
          <cell r="H1014"/>
        </row>
        <row r="1015">
          <cell r="E1015"/>
          <cell r="F1015"/>
          <cell r="G1015" t="str">
            <v/>
          </cell>
          <cell r="H1015"/>
        </row>
        <row r="1016">
          <cell r="E1016"/>
          <cell r="F1016"/>
          <cell r="G1016" t="str">
            <v/>
          </cell>
          <cell r="H1016"/>
        </row>
        <row r="1017">
          <cell r="E1017"/>
          <cell r="F1017"/>
          <cell r="G1017" t="str">
            <v/>
          </cell>
          <cell r="H1017"/>
        </row>
        <row r="1018">
          <cell r="E1018"/>
          <cell r="F1018"/>
          <cell r="G1018" t="str">
            <v/>
          </cell>
          <cell r="H1018"/>
        </row>
        <row r="1019">
          <cell r="E1019"/>
          <cell r="F1019"/>
          <cell r="G1019" t="str">
            <v/>
          </cell>
          <cell r="H1019"/>
        </row>
        <row r="1020">
          <cell r="E1020"/>
          <cell r="F1020"/>
          <cell r="G1020" t="str">
            <v/>
          </cell>
          <cell r="H1020"/>
        </row>
        <row r="1021">
          <cell r="E1021"/>
          <cell r="F1021"/>
          <cell r="G1021" t="str">
            <v/>
          </cell>
          <cell r="H1021"/>
        </row>
        <row r="1022">
          <cell r="E1022"/>
          <cell r="F1022"/>
          <cell r="G1022" t="str">
            <v/>
          </cell>
          <cell r="H1022"/>
        </row>
        <row r="1023">
          <cell r="E1023"/>
          <cell r="F1023"/>
          <cell r="G1023" t="str">
            <v/>
          </cell>
          <cell r="H1023"/>
        </row>
        <row r="1024">
          <cell r="E1024"/>
          <cell r="F1024"/>
          <cell r="G1024" t="str">
            <v/>
          </cell>
          <cell r="H1024"/>
        </row>
        <row r="1025">
          <cell r="E1025"/>
          <cell r="F1025"/>
          <cell r="G1025" t="str">
            <v/>
          </cell>
          <cell r="H1025"/>
        </row>
        <row r="1026">
          <cell r="E1026"/>
          <cell r="F1026"/>
          <cell r="G1026" t="str">
            <v/>
          </cell>
          <cell r="H1026"/>
        </row>
        <row r="1027">
          <cell r="E1027"/>
          <cell r="F1027"/>
          <cell r="G1027" t="str">
            <v/>
          </cell>
          <cell r="H1027"/>
        </row>
        <row r="1028">
          <cell r="E1028"/>
          <cell r="F1028"/>
          <cell r="G1028" t="str">
            <v/>
          </cell>
          <cell r="H1028"/>
        </row>
        <row r="1029">
          <cell r="E1029"/>
          <cell r="F1029"/>
          <cell r="G1029" t="str">
            <v/>
          </cell>
          <cell r="H1029"/>
        </row>
        <row r="1030">
          <cell r="E1030"/>
          <cell r="F1030"/>
          <cell r="G1030" t="str">
            <v/>
          </cell>
          <cell r="H1030"/>
        </row>
        <row r="1031">
          <cell r="E1031"/>
          <cell r="F1031"/>
          <cell r="G1031" t="str">
            <v/>
          </cell>
          <cell r="H1031"/>
        </row>
        <row r="1032">
          <cell r="E1032"/>
          <cell r="F1032"/>
          <cell r="G1032" t="str">
            <v/>
          </cell>
          <cell r="H1032"/>
        </row>
        <row r="1033">
          <cell r="E1033"/>
          <cell r="F1033"/>
          <cell r="G1033" t="str">
            <v/>
          </cell>
          <cell r="H1033"/>
        </row>
        <row r="1034">
          <cell r="E1034"/>
          <cell r="F1034"/>
          <cell r="G1034" t="str">
            <v/>
          </cell>
          <cell r="H1034"/>
        </row>
        <row r="1035">
          <cell r="E1035"/>
          <cell r="F1035"/>
          <cell r="G1035" t="str">
            <v/>
          </cell>
          <cell r="H1035"/>
        </row>
        <row r="1036">
          <cell r="E1036"/>
          <cell r="F1036"/>
          <cell r="G1036" t="str">
            <v/>
          </cell>
          <cell r="H1036"/>
        </row>
        <row r="1037">
          <cell r="E1037"/>
          <cell r="F1037"/>
          <cell r="G1037" t="str">
            <v/>
          </cell>
          <cell r="H1037"/>
        </row>
        <row r="1038">
          <cell r="E1038"/>
          <cell r="F1038"/>
          <cell r="G1038" t="str">
            <v/>
          </cell>
          <cell r="H1038"/>
        </row>
        <row r="1039">
          <cell r="E1039"/>
          <cell r="F1039"/>
          <cell r="G1039" t="str">
            <v/>
          </cell>
          <cell r="H1039"/>
        </row>
        <row r="1040">
          <cell r="E1040"/>
          <cell r="F1040"/>
          <cell r="G1040" t="str">
            <v/>
          </cell>
          <cell r="H1040"/>
        </row>
        <row r="1041">
          <cell r="E1041"/>
          <cell r="F1041"/>
          <cell r="G1041" t="str">
            <v/>
          </cell>
          <cell r="H1041"/>
        </row>
        <row r="1042">
          <cell r="E1042"/>
          <cell r="F1042"/>
          <cell r="G1042" t="str">
            <v/>
          </cell>
          <cell r="H1042"/>
        </row>
        <row r="1043">
          <cell r="E1043"/>
          <cell r="F1043"/>
          <cell r="G1043" t="str">
            <v/>
          </cell>
          <cell r="H1043"/>
        </row>
        <row r="1044">
          <cell r="E1044"/>
          <cell r="F1044"/>
          <cell r="G1044" t="str">
            <v/>
          </cell>
          <cell r="H1044"/>
        </row>
        <row r="1045">
          <cell r="E1045"/>
          <cell r="F1045"/>
          <cell r="G1045" t="str">
            <v/>
          </cell>
          <cell r="H1045"/>
        </row>
        <row r="1046">
          <cell r="E1046"/>
          <cell r="F1046"/>
          <cell r="G1046" t="str">
            <v/>
          </cell>
          <cell r="H1046"/>
        </row>
        <row r="1047">
          <cell r="E1047"/>
          <cell r="F1047"/>
          <cell r="G1047" t="str">
            <v/>
          </cell>
          <cell r="H1047"/>
        </row>
        <row r="1048">
          <cell r="E1048"/>
          <cell r="F1048"/>
          <cell r="G1048" t="str">
            <v/>
          </cell>
          <cell r="H1048"/>
        </row>
        <row r="1049">
          <cell r="E1049"/>
          <cell r="F1049"/>
          <cell r="G1049" t="str">
            <v/>
          </cell>
          <cell r="H1049"/>
        </row>
        <row r="1050">
          <cell r="E1050"/>
          <cell r="F1050"/>
          <cell r="G1050" t="str">
            <v/>
          </cell>
          <cell r="H1050"/>
        </row>
        <row r="1051">
          <cell r="E1051"/>
          <cell r="F1051"/>
          <cell r="G1051" t="str">
            <v/>
          </cell>
          <cell r="H1051"/>
        </row>
        <row r="1052">
          <cell r="E1052"/>
          <cell r="F1052"/>
          <cell r="G1052" t="str">
            <v/>
          </cell>
          <cell r="H1052"/>
        </row>
        <row r="1053">
          <cell r="E1053"/>
          <cell r="F1053"/>
          <cell r="G1053" t="str">
            <v/>
          </cell>
          <cell r="H1053"/>
        </row>
        <row r="1054">
          <cell r="E1054"/>
          <cell r="F1054"/>
          <cell r="G1054" t="str">
            <v/>
          </cell>
          <cell r="H1054"/>
        </row>
        <row r="1055">
          <cell r="E1055"/>
          <cell r="F1055"/>
          <cell r="G1055" t="str">
            <v/>
          </cell>
          <cell r="H1055"/>
        </row>
        <row r="1056">
          <cell r="E1056"/>
          <cell r="F1056"/>
          <cell r="G1056" t="str">
            <v/>
          </cell>
          <cell r="H1056"/>
        </row>
        <row r="1057">
          <cell r="E1057"/>
          <cell r="F1057"/>
          <cell r="G1057" t="str">
            <v/>
          </cell>
          <cell r="H1057"/>
        </row>
        <row r="1058">
          <cell r="E1058"/>
          <cell r="F1058"/>
          <cell r="G1058" t="str">
            <v/>
          </cell>
          <cell r="H1058"/>
        </row>
        <row r="1059">
          <cell r="E1059"/>
          <cell r="F1059"/>
          <cell r="G1059" t="str">
            <v/>
          </cell>
          <cell r="H1059"/>
        </row>
        <row r="1060">
          <cell r="E1060"/>
          <cell r="F1060"/>
          <cell r="G1060" t="str">
            <v/>
          </cell>
          <cell r="H1060"/>
        </row>
        <row r="1061">
          <cell r="E1061"/>
          <cell r="F1061"/>
          <cell r="G1061" t="str">
            <v/>
          </cell>
          <cell r="H1061"/>
        </row>
        <row r="1062">
          <cell r="E1062"/>
          <cell r="F1062"/>
          <cell r="G1062" t="str">
            <v/>
          </cell>
          <cell r="H1062"/>
        </row>
        <row r="1063">
          <cell r="E1063"/>
          <cell r="F1063"/>
          <cell r="G1063" t="str">
            <v/>
          </cell>
          <cell r="H1063"/>
        </row>
        <row r="1064">
          <cell r="E1064"/>
          <cell r="F1064"/>
          <cell r="G1064" t="str">
            <v/>
          </cell>
          <cell r="H1064"/>
        </row>
        <row r="1065">
          <cell r="E1065"/>
          <cell r="F1065"/>
          <cell r="G1065" t="str">
            <v/>
          </cell>
          <cell r="H1065"/>
        </row>
        <row r="1066">
          <cell r="E1066"/>
          <cell r="F1066"/>
          <cell r="G1066" t="str">
            <v/>
          </cell>
          <cell r="H1066"/>
        </row>
        <row r="1067">
          <cell r="E1067"/>
          <cell r="F1067"/>
          <cell r="G1067" t="str">
            <v/>
          </cell>
          <cell r="H1067"/>
        </row>
        <row r="1068">
          <cell r="E1068"/>
          <cell r="F1068"/>
          <cell r="G1068" t="str">
            <v/>
          </cell>
          <cell r="H1068"/>
        </row>
        <row r="1069">
          <cell r="E1069"/>
          <cell r="F1069"/>
          <cell r="G1069" t="str">
            <v/>
          </cell>
          <cell r="H1069"/>
        </row>
        <row r="1070">
          <cell r="E1070"/>
          <cell r="F1070"/>
          <cell r="G1070" t="str">
            <v/>
          </cell>
          <cell r="H1070"/>
        </row>
        <row r="1071">
          <cell r="E1071"/>
          <cell r="F1071"/>
          <cell r="G1071" t="str">
            <v/>
          </cell>
          <cell r="H1071"/>
        </row>
        <row r="1072">
          <cell r="E1072"/>
          <cell r="F1072"/>
          <cell r="G1072" t="str">
            <v/>
          </cell>
          <cell r="H1072"/>
        </row>
        <row r="1073">
          <cell r="E1073"/>
          <cell r="F1073"/>
          <cell r="G1073" t="str">
            <v/>
          </cell>
          <cell r="H1073"/>
        </row>
        <row r="1074">
          <cell r="E1074"/>
          <cell r="F1074"/>
          <cell r="G1074" t="str">
            <v/>
          </cell>
          <cell r="H1074"/>
        </row>
        <row r="1075">
          <cell r="E1075"/>
          <cell r="F1075"/>
          <cell r="G1075" t="str">
            <v/>
          </cell>
          <cell r="H1075"/>
        </row>
        <row r="1076">
          <cell r="E1076"/>
          <cell r="F1076"/>
          <cell r="G1076" t="str">
            <v/>
          </cell>
          <cell r="H1076"/>
        </row>
        <row r="1077">
          <cell r="E1077"/>
          <cell r="F1077"/>
          <cell r="G1077" t="str">
            <v/>
          </cell>
          <cell r="H1077"/>
        </row>
        <row r="1078">
          <cell r="E1078"/>
          <cell r="F1078"/>
          <cell r="G1078" t="str">
            <v/>
          </cell>
          <cell r="H1078"/>
        </row>
        <row r="1079">
          <cell r="E1079"/>
          <cell r="F1079"/>
          <cell r="G1079" t="str">
            <v/>
          </cell>
          <cell r="H1079"/>
        </row>
        <row r="1080">
          <cell r="E1080"/>
          <cell r="F1080"/>
          <cell r="G1080" t="str">
            <v/>
          </cell>
          <cell r="H1080"/>
        </row>
        <row r="1081">
          <cell r="E1081"/>
          <cell r="F1081"/>
          <cell r="G1081" t="str">
            <v/>
          </cell>
          <cell r="H1081"/>
        </row>
        <row r="1082">
          <cell r="E1082"/>
          <cell r="F1082"/>
          <cell r="G1082" t="str">
            <v/>
          </cell>
          <cell r="H1082"/>
        </row>
        <row r="1083">
          <cell r="E1083"/>
          <cell r="F1083"/>
          <cell r="G1083" t="str">
            <v/>
          </cell>
          <cell r="H1083"/>
        </row>
        <row r="1084">
          <cell r="E1084"/>
          <cell r="F1084"/>
          <cell r="G1084" t="str">
            <v/>
          </cell>
          <cell r="H1084"/>
        </row>
        <row r="1085">
          <cell r="E1085"/>
          <cell r="F1085"/>
          <cell r="G1085" t="str">
            <v/>
          </cell>
          <cell r="H1085"/>
        </row>
        <row r="1086">
          <cell r="E1086"/>
          <cell r="F1086"/>
          <cell r="G1086" t="str">
            <v/>
          </cell>
          <cell r="H1086"/>
        </row>
        <row r="1087">
          <cell r="E1087"/>
          <cell r="F1087"/>
          <cell r="G1087" t="str">
            <v/>
          </cell>
          <cell r="H1087"/>
        </row>
        <row r="1088">
          <cell r="E1088"/>
          <cell r="F1088"/>
          <cell r="G1088" t="str">
            <v/>
          </cell>
          <cell r="H1088"/>
        </row>
        <row r="1089">
          <cell r="E1089"/>
          <cell r="F1089"/>
          <cell r="G1089" t="str">
            <v/>
          </cell>
          <cell r="H1089"/>
        </row>
        <row r="1090">
          <cell r="E1090"/>
          <cell r="F1090"/>
          <cell r="G1090" t="str">
            <v/>
          </cell>
          <cell r="H1090"/>
        </row>
        <row r="1091">
          <cell r="E1091"/>
          <cell r="F1091"/>
          <cell r="G1091" t="str">
            <v/>
          </cell>
          <cell r="H1091"/>
        </row>
        <row r="1092">
          <cell r="E1092"/>
          <cell r="F1092"/>
          <cell r="G1092" t="str">
            <v/>
          </cell>
          <cell r="H1092"/>
        </row>
        <row r="1093">
          <cell r="E1093"/>
          <cell r="F1093"/>
          <cell r="G1093" t="str">
            <v/>
          </cell>
          <cell r="H1093"/>
        </row>
        <row r="1094">
          <cell r="E1094"/>
          <cell r="F1094"/>
          <cell r="G1094" t="str">
            <v/>
          </cell>
          <cell r="H1094"/>
        </row>
        <row r="1095">
          <cell r="E1095"/>
          <cell r="F1095"/>
          <cell r="G1095" t="str">
            <v/>
          </cell>
          <cell r="H1095"/>
        </row>
        <row r="1096">
          <cell r="E1096"/>
          <cell r="F1096"/>
          <cell r="G1096" t="str">
            <v/>
          </cell>
          <cell r="H1096"/>
        </row>
        <row r="1097">
          <cell r="E1097"/>
          <cell r="F1097"/>
          <cell r="G1097" t="str">
            <v/>
          </cell>
          <cell r="H1097"/>
        </row>
        <row r="1098">
          <cell r="E1098"/>
          <cell r="F1098"/>
          <cell r="G1098" t="str">
            <v/>
          </cell>
          <cell r="H1098"/>
        </row>
        <row r="1099">
          <cell r="E1099"/>
          <cell r="F1099"/>
          <cell r="G1099" t="str">
            <v/>
          </cell>
          <cell r="H1099"/>
        </row>
        <row r="1100">
          <cell r="E1100"/>
          <cell r="F1100"/>
          <cell r="G1100" t="str">
            <v/>
          </cell>
          <cell r="H1100"/>
        </row>
        <row r="1101">
          <cell r="E1101"/>
          <cell r="F1101"/>
          <cell r="G1101" t="str">
            <v/>
          </cell>
          <cell r="H1101"/>
        </row>
        <row r="1102">
          <cell r="E1102"/>
          <cell r="F1102"/>
          <cell r="G1102" t="str">
            <v/>
          </cell>
          <cell r="H1102"/>
        </row>
        <row r="1103">
          <cell r="E1103"/>
          <cell r="F1103"/>
          <cell r="G1103" t="str">
            <v/>
          </cell>
          <cell r="H1103"/>
        </row>
        <row r="1104">
          <cell r="E1104"/>
          <cell r="F1104"/>
          <cell r="G1104" t="str">
            <v/>
          </cell>
          <cell r="H1104"/>
        </row>
        <row r="1105">
          <cell r="E1105"/>
          <cell r="F1105"/>
          <cell r="G1105" t="str">
            <v/>
          </cell>
          <cell r="H1105"/>
        </row>
        <row r="1106">
          <cell r="E1106"/>
          <cell r="F1106"/>
          <cell r="G1106" t="str">
            <v/>
          </cell>
          <cell r="H1106"/>
        </row>
        <row r="1107">
          <cell r="E1107"/>
          <cell r="F1107"/>
          <cell r="G1107" t="str">
            <v/>
          </cell>
          <cell r="H1107"/>
        </row>
        <row r="1108">
          <cell r="E1108"/>
          <cell r="F1108"/>
          <cell r="G1108" t="str">
            <v/>
          </cell>
          <cell r="H1108"/>
        </row>
        <row r="1109">
          <cell r="E1109"/>
          <cell r="F1109"/>
          <cell r="G1109" t="str">
            <v/>
          </cell>
          <cell r="H1109"/>
        </row>
        <row r="1110">
          <cell r="E1110"/>
          <cell r="F1110"/>
          <cell r="G1110" t="str">
            <v/>
          </cell>
          <cell r="H1110"/>
        </row>
        <row r="1111">
          <cell r="E1111"/>
          <cell r="F1111"/>
          <cell r="G1111" t="str">
            <v/>
          </cell>
          <cell r="H1111"/>
        </row>
        <row r="1112">
          <cell r="E1112"/>
          <cell r="F1112"/>
          <cell r="G1112" t="str">
            <v/>
          </cell>
          <cell r="H1112"/>
        </row>
        <row r="1113">
          <cell r="E1113"/>
          <cell r="F1113"/>
          <cell r="G1113" t="str">
            <v/>
          </cell>
          <cell r="H1113"/>
        </row>
        <row r="1114">
          <cell r="E1114"/>
          <cell r="F1114"/>
          <cell r="G1114" t="str">
            <v/>
          </cell>
          <cell r="H1114"/>
        </row>
        <row r="1115">
          <cell r="E1115"/>
          <cell r="F1115"/>
          <cell r="G1115" t="str">
            <v/>
          </cell>
          <cell r="H1115"/>
        </row>
        <row r="1116">
          <cell r="E1116"/>
          <cell r="F1116"/>
          <cell r="G1116" t="str">
            <v/>
          </cell>
          <cell r="H1116"/>
        </row>
        <row r="1117">
          <cell r="E1117"/>
          <cell r="F1117"/>
          <cell r="G1117" t="str">
            <v/>
          </cell>
          <cell r="H1117"/>
        </row>
        <row r="1118">
          <cell r="E1118"/>
          <cell r="F1118"/>
          <cell r="G1118" t="str">
            <v/>
          </cell>
          <cell r="H1118"/>
        </row>
        <row r="1119">
          <cell r="E1119"/>
          <cell r="F1119"/>
          <cell r="G1119" t="str">
            <v/>
          </cell>
          <cell r="H1119"/>
        </row>
        <row r="1120">
          <cell r="E1120"/>
          <cell r="F1120"/>
          <cell r="G1120" t="str">
            <v/>
          </cell>
          <cell r="H1120"/>
        </row>
        <row r="1121">
          <cell r="E1121"/>
          <cell r="F1121"/>
          <cell r="G1121" t="str">
            <v/>
          </cell>
          <cell r="H1121"/>
        </row>
        <row r="1122">
          <cell r="E1122"/>
          <cell r="F1122"/>
          <cell r="G1122" t="str">
            <v/>
          </cell>
          <cell r="H1122"/>
        </row>
        <row r="1123">
          <cell r="E1123"/>
          <cell r="F1123"/>
          <cell r="G1123" t="str">
            <v/>
          </cell>
          <cell r="H1123"/>
        </row>
        <row r="1124">
          <cell r="E1124"/>
          <cell r="F1124"/>
          <cell r="G1124" t="str">
            <v/>
          </cell>
          <cell r="H1124"/>
        </row>
        <row r="1125">
          <cell r="E1125"/>
          <cell r="F1125"/>
          <cell r="G1125" t="str">
            <v/>
          </cell>
          <cell r="H1125"/>
        </row>
        <row r="1126">
          <cell r="E1126"/>
          <cell r="F1126"/>
          <cell r="G1126" t="str">
            <v/>
          </cell>
          <cell r="H1126"/>
        </row>
        <row r="1127">
          <cell r="E1127"/>
          <cell r="F1127"/>
          <cell r="G1127" t="str">
            <v/>
          </cell>
          <cell r="H1127"/>
        </row>
        <row r="1128">
          <cell r="E1128"/>
          <cell r="F1128"/>
          <cell r="G1128" t="str">
            <v/>
          </cell>
          <cell r="H1128"/>
        </row>
        <row r="1129">
          <cell r="E1129"/>
          <cell r="F1129"/>
          <cell r="G1129" t="str">
            <v/>
          </cell>
          <cell r="H1129"/>
        </row>
        <row r="1130">
          <cell r="E1130"/>
          <cell r="F1130"/>
          <cell r="G1130" t="str">
            <v/>
          </cell>
          <cell r="H1130"/>
        </row>
        <row r="1131">
          <cell r="E1131"/>
          <cell r="F1131"/>
          <cell r="G1131" t="str">
            <v/>
          </cell>
          <cell r="H1131"/>
        </row>
        <row r="1132">
          <cell r="E1132"/>
          <cell r="F1132"/>
          <cell r="G1132" t="str">
            <v/>
          </cell>
          <cell r="H1132"/>
        </row>
        <row r="1133">
          <cell r="E1133"/>
          <cell r="F1133"/>
          <cell r="G1133" t="str">
            <v/>
          </cell>
          <cell r="H1133"/>
        </row>
        <row r="1134">
          <cell r="E1134"/>
          <cell r="F1134"/>
          <cell r="G1134" t="str">
            <v/>
          </cell>
          <cell r="H1134"/>
        </row>
        <row r="1135">
          <cell r="E1135"/>
          <cell r="F1135"/>
          <cell r="G1135" t="str">
            <v/>
          </cell>
          <cell r="H1135"/>
        </row>
        <row r="1136">
          <cell r="E1136"/>
          <cell r="F1136"/>
          <cell r="G1136" t="str">
            <v/>
          </cell>
          <cell r="H1136"/>
        </row>
        <row r="1137">
          <cell r="E1137"/>
          <cell r="F1137"/>
          <cell r="G1137" t="str">
            <v/>
          </cell>
          <cell r="H1137"/>
        </row>
        <row r="1138">
          <cell r="E1138"/>
          <cell r="F1138"/>
          <cell r="G1138" t="str">
            <v/>
          </cell>
          <cell r="H1138"/>
        </row>
        <row r="1139">
          <cell r="E1139"/>
          <cell r="F1139"/>
          <cell r="G1139" t="str">
            <v/>
          </cell>
          <cell r="H1139"/>
        </row>
        <row r="1140">
          <cell r="E1140"/>
          <cell r="F1140"/>
          <cell r="G1140" t="str">
            <v/>
          </cell>
          <cell r="H1140"/>
        </row>
        <row r="1141">
          <cell r="E1141"/>
          <cell r="F1141"/>
          <cell r="G1141" t="str">
            <v/>
          </cell>
          <cell r="H1141"/>
        </row>
        <row r="1142">
          <cell r="E1142"/>
          <cell r="F1142"/>
          <cell r="G1142" t="str">
            <v/>
          </cell>
          <cell r="H1142"/>
        </row>
        <row r="1143">
          <cell r="E1143"/>
          <cell r="F1143"/>
          <cell r="G1143" t="str">
            <v/>
          </cell>
          <cell r="H1143"/>
        </row>
        <row r="1144">
          <cell r="E1144"/>
          <cell r="F1144"/>
          <cell r="G1144" t="str">
            <v/>
          </cell>
          <cell r="H1144"/>
        </row>
        <row r="1145">
          <cell r="E1145"/>
          <cell r="F1145"/>
          <cell r="G1145" t="str">
            <v/>
          </cell>
          <cell r="H1145"/>
        </row>
        <row r="1146">
          <cell r="E1146"/>
          <cell r="F1146"/>
          <cell r="G1146" t="str">
            <v/>
          </cell>
          <cell r="H1146"/>
        </row>
        <row r="1147">
          <cell r="E1147"/>
          <cell r="F1147"/>
          <cell r="G1147" t="str">
            <v/>
          </cell>
          <cell r="H1147"/>
        </row>
        <row r="1148">
          <cell r="E1148"/>
          <cell r="F1148"/>
          <cell r="G1148" t="str">
            <v/>
          </cell>
          <cell r="H1148"/>
        </row>
        <row r="1149">
          <cell r="E1149"/>
          <cell r="F1149"/>
          <cell r="G1149" t="str">
            <v/>
          </cell>
          <cell r="H1149"/>
        </row>
        <row r="1150">
          <cell r="E1150"/>
          <cell r="F1150"/>
          <cell r="G1150" t="str">
            <v/>
          </cell>
          <cell r="H1150"/>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cell r="F1162"/>
          <cell r="G1162" t="str">
            <v/>
          </cell>
          <cell r="H1162"/>
        </row>
        <row r="1163">
          <cell r="E1163"/>
          <cell r="F1163"/>
          <cell r="G1163" t="str">
            <v/>
          </cell>
          <cell r="H1163"/>
        </row>
        <row r="1164">
          <cell r="E1164"/>
          <cell r="F1164"/>
          <cell r="G1164" t="str">
            <v/>
          </cell>
          <cell r="H1164"/>
        </row>
        <row r="1165">
          <cell r="E1165"/>
          <cell r="F1165"/>
          <cell r="G1165" t="str">
            <v/>
          </cell>
          <cell r="H1165"/>
        </row>
        <row r="1166">
          <cell r="E1166"/>
          <cell r="F1166"/>
          <cell r="G1166" t="str">
            <v/>
          </cell>
          <cell r="H1166"/>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cell r="G1186" t="str">
            <v/>
          </cell>
          <cell r="H1186"/>
        </row>
        <row r="1187">
          <cell r="E1187"/>
          <cell r="F1187"/>
          <cell r="G1187" t="str">
            <v/>
          </cell>
          <cell r="H1187"/>
        </row>
        <row r="1188">
          <cell r="E1188"/>
          <cell r="F1188"/>
          <cell r="G1188" t="str">
            <v/>
          </cell>
          <cell r="H1188"/>
        </row>
        <row r="1189">
          <cell r="E1189"/>
          <cell r="F1189"/>
          <cell r="G1189" t="str">
            <v/>
          </cell>
          <cell r="H1189"/>
        </row>
        <row r="1190">
          <cell r="E1190"/>
          <cell r="F1190"/>
          <cell r="G1190" t="str">
            <v/>
          </cell>
          <cell r="H1190"/>
        </row>
        <row r="1191">
          <cell r="E1191"/>
          <cell r="F1191"/>
          <cell r="G1191" t="str">
            <v/>
          </cell>
          <cell r="H1191"/>
        </row>
        <row r="1192">
          <cell r="E1192"/>
          <cell r="F1192"/>
          <cell r="G1192" t="str">
            <v/>
          </cell>
          <cell r="H1192"/>
        </row>
        <row r="1193">
          <cell r="E1193"/>
          <cell r="F1193"/>
          <cell r="G1193" t="str">
            <v/>
          </cell>
          <cell r="H1193"/>
        </row>
        <row r="1194">
          <cell r="E1194"/>
          <cell r="F1194"/>
          <cell r="G1194" t="str">
            <v/>
          </cell>
          <cell r="H1194"/>
        </row>
        <row r="1195">
          <cell r="E1195"/>
          <cell r="F1195"/>
          <cell r="G1195" t="str">
            <v/>
          </cell>
          <cell r="H1195"/>
        </row>
        <row r="1196">
          <cell r="E1196"/>
          <cell r="F1196"/>
          <cell r="G1196" t="str">
            <v/>
          </cell>
          <cell r="H1196"/>
        </row>
        <row r="1197">
          <cell r="E1197"/>
          <cell r="F1197"/>
          <cell r="G1197" t="str">
            <v/>
          </cell>
          <cell r="H1197"/>
        </row>
        <row r="1198">
          <cell r="E1198"/>
          <cell r="F1198"/>
          <cell r="G1198" t="str">
            <v/>
          </cell>
          <cell r="H1198"/>
        </row>
        <row r="1199">
          <cell r="E1199"/>
          <cell r="F1199"/>
          <cell r="G1199" t="str">
            <v/>
          </cell>
          <cell r="H1199"/>
        </row>
        <row r="1200">
          <cell r="E1200"/>
          <cell r="F1200"/>
          <cell r="G1200" t="str">
            <v/>
          </cell>
          <cell r="H1200"/>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PROCESOS"/>
      <sheetName val="BD Sigep Contratistas"/>
      <sheetName val="Estructuadores"/>
      <sheetName val="Proponentes"/>
      <sheetName val="Evaluadores"/>
      <sheetName val="procesos SIN código aerociv"/>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H1" t="str">
            <v>ETAPA PRECONTRACTUAL</v>
          </cell>
        </row>
        <row r="2">
          <cell r="F2" t="str">
            <v xml:space="preserve">
PROCESOS  CANCELADOS
</v>
          </cell>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F130" t="str">
            <v>20000124 H3</v>
          </cell>
          <cell r="G130" t="str">
            <v/>
          </cell>
          <cell r="H130" t="str">
            <v>SUBDIRECCIÓN GENERAL</v>
          </cell>
        </row>
        <row r="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F243" t="str">
            <v>20000237 H3</v>
          </cell>
          <cell r="G243" t="str">
            <v/>
          </cell>
          <cell r="H243" t="str">
            <v>OFICINA CENTRO ESTUDIOS CIENCIAS AERONÁUTICAS</v>
          </cell>
        </row>
        <row r="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F341" t="str">
            <v>20000335 H3</v>
          </cell>
          <cell r="G341" t="str">
            <v/>
          </cell>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F560">
            <v>20000554</v>
          </cell>
          <cell r="G560" t="str">
            <v/>
          </cell>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F830" t="str">
            <v>20000825 H1</v>
          </cell>
          <cell r="G830" t="str">
            <v/>
          </cell>
          <cell r="H830" t="str">
            <v>DIRECCIÓN ADMINISTRATIVA</v>
          </cell>
        </row>
        <row r="831">
          <cell r="F831" t="str">
            <v>20000826 H1</v>
          </cell>
          <cell r="G831" t="str">
            <v/>
          </cell>
          <cell r="H831" t="str">
            <v>DIRECCIÓN ADMINISTRATIVA</v>
          </cell>
        </row>
        <row r="832">
          <cell r="F832" t="str">
            <v>20000827 H1</v>
          </cell>
          <cell r="G832" t="str">
            <v/>
          </cell>
          <cell r="H832" t="str">
            <v>DIRECCIÓN ADMINISTRATIVA</v>
          </cell>
        </row>
        <row r="833">
          <cell r="F833" t="str">
            <v>20000828 H1</v>
          </cell>
          <cell r="G833" t="str">
            <v/>
          </cell>
          <cell r="H833" t="str">
            <v>DIRECCIÓN ADMINISTRATIVA</v>
          </cell>
        </row>
        <row r="834">
          <cell r="F834" t="str">
            <v>20000829 H1</v>
          </cell>
          <cell r="G834" t="str">
            <v/>
          </cell>
          <cell r="H834" t="str">
            <v>DIRECCIÓN ADMINISTRATIVA</v>
          </cell>
        </row>
        <row r="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F864" t="str">
            <v>20000859 H2</v>
          </cell>
          <cell r="G864" t="str">
            <v/>
          </cell>
          <cell r="H864" t="str">
            <v>REGIONAL VALLE</v>
          </cell>
        </row>
        <row r="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F905" t="str">
            <v>20000900 H1</v>
          </cell>
          <cell r="G905" t="str">
            <v/>
          </cell>
          <cell r="H905" t="str">
            <v>SECRETARIA GENERAL</v>
          </cell>
        </row>
        <row r="906">
          <cell r="F906" t="str">
            <v>20000901 H2</v>
          </cell>
          <cell r="G906" t="str">
            <v/>
          </cell>
        </row>
        <row r="907">
          <cell r="F907" t="str">
            <v>20000902 H2</v>
          </cell>
          <cell r="G907" t="str">
            <v/>
          </cell>
        </row>
        <row r="908">
          <cell r="F908" t="str">
            <v>20000903 H2</v>
          </cell>
          <cell r="G908" t="str">
            <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F922" t="str">
            <v>20000917 H2</v>
          </cell>
          <cell r="G922" t="str">
            <v/>
          </cell>
          <cell r="H922" t="str">
            <v>REGIONAL VALLE</v>
          </cell>
        </row>
        <row r="923">
          <cell r="F923" t="str">
            <v>20000918 H2</v>
          </cell>
          <cell r="G923" t="str">
            <v/>
          </cell>
          <cell r="H923" t="str">
            <v>REGIONAL VALLE</v>
          </cell>
        </row>
        <row r="924">
          <cell r="F924" t="str">
            <v>20000919 H1</v>
          </cell>
          <cell r="G924" t="str">
            <v/>
          </cell>
          <cell r="H924" t="str">
            <v>REGIONAL NORTE DE SANTANDER</v>
          </cell>
        </row>
        <row r="925">
          <cell r="F925" t="str">
            <v>20000920 H1</v>
          </cell>
          <cell r="G925" t="str">
            <v/>
          </cell>
          <cell r="H925" t="str">
            <v>REGIONAL NORTE DE SANTANDER</v>
          </cell>
        </row>
        <row r="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F939" t="str">
            <v>20000934 H2</v>
          </cell>
          <cell r="G939" t="str">
            <v/>
          </cell>
          <cell r="H939" t="str">
            <v>REGIONAL CUNDINAMARCA</v>
          </cell>
        </row>
        <row r="940">
          <cell r="F940" t="str">
            <v>20000935 H2</v>
          </cell>
          <cell r="G940" t="str">
            <v/>
          </cell>
          <cell r="H940" t="str">
            <v>REGIONAL CUNDINAMARCA</v>
          </cell>
        </row>
        <row r="941">
          <cell r="F941" t="str">
            <v>20000936 H2</v>
          </cell>
          <cell r="G941" t="str">
            <v/>
          </cell>
          <cell r="H941" t="str">
            <v>REGIONAL CUNDINAMARCA</v>
          </cell>
        </row>
        <row r="942">
          <cell r="F942" t="str">
            <v>20000937 H2</v>
          </cell>
          <cell r="G942" t="str">
            <v/>
          </cell>
          <cell r="H942" t="str">
            <v>REGIONAL CUNDINAMARCA</v>
          </cell>
        </row>
        <row r="943">
          <cell r="F943" t="str">
            <v>20000938 H2</v>
          </cell>
          <cell r="G943" t="str">
            <v/>
          </cell>
          <cell r="H943" t="str">
            <v>REGIONAL CUNDINAMARCA</v>
          </cell>
        </row>
        <row r="944">
          <cell r="F944" t="str">
            <v>20000939 H2</v>
          </cell>
          <cell r="G944" t="str">
            <v/>
          </cell>
          <cell r="H944" t="str">
            <v>REGIONAL CUNDINAMARCA</v>
          </cell>
        </row>
        <row r="945">
          <cell r="F945" t="str">
            <v>20000940 H2</v>
          </cell>
          <cell r="G945" t="str">
            <v/>
          </cell>
          <cell r="H945" t="str">
            <v>REGIONAL CUNDINAMARCA</v>
          </cell>
        </row>
        <row r="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F961" t="str">
            <v>20000956 H2</v>
          </cell>
          <cell r="G961" t="str">
            <v/>
          </cell>
          <cell r="H961" t="str">
            <v>REGIONAL CUNDINAMARCA</v>
          </cell>
        </row>
        <row r="962">
          <cell r="F962" t="str">
            <v>20000957 H2</v>
          </cell>
          <cell r="G962" t="str">
            <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v>
          </cell>
          <cell r="G966" t="str">
            <v>RNCC0969 REALIZAR LA INTERVENTORIA INTEGRAL AL MANTENIMIENTO LADO AIRE Y LADO TIERRA DE AEROPUERTOS REGIONAL NORTE DE SANTANDER (POR LOTES)</v>
          </cell>
          <cell r="H966" t="str">
            <v>DIRECCIÓN DE INFRAESTRUCTURA AEROPORTUARIA</v>
          </cell>
        </row>
        <row r="967">
          <cell r="F967" t="str">
            <v>20000962 H2</v>
          </cell>
          <cell r="G967" t="str">
            <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v>
          </cell>
          <cell r="G973" t="str">
            <v>RNCC1225 ADQUIRIR MÓDULOS Y REPUESTOS PARA EL MANTENIMIENTO DEL SISTEMA DE RADIOAYUDAS (VOR, DME E ILS) MARCA MOPIENS, FERNAU Y RECTIFICADORES A NIVEL NACIONAL.</v>
          </cell>
          <cell r="H973" t="str">
            <v>DIRECCIÓN TELECOMUNICACIONES Y AYUDAS NAVEGACION AEREA</v>
          </cell>
        </row>
        <row r="974">
          <cell r="F974">
            <v>20000969</v>
          </cell>
          <cell r="G974" t="str">
            <v/>
          </cell>
        </row>
        <row r="975">
          <cell r="F975">
            <v>20000970</v>
          </cell>
          <cell r="G975" t="str">
            <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G979" t="str">
            <v/>
          </cell>
        </row>
        <row r="980">
          <cell r="G980" t="str">
            <v/>
          </cell>
        </row>
        <row r="981">
          <cell r="G981" t="str">
            <v/>
          </cell>
        </row>
        <row r="982">
          <cell r="G982" t="str">
            <v/>
          </cell>
        </row>
        <row r="983">
          <cell r="G983" t="str">
            <v/>
          </cell>
        </row>
        <row r="984">
          <cell r="G984" t="str">
            <v/>
          </cell>
        </row>
        <row r="985">
          <cell r="G985" t="str">
            <v/>
          </cell>
        </row>
        <row r="986">
          <cell r="G986" t="str">
            <v/>
          </cell>
        </row>
        <row r="987">
          <cell r="G987" t="str">
            <v/>
          </cell>
        </row>
        <row r="988">
          <cell r="G988" t="str">
            <v/>
          </cell>
        </row>
        <row r="989">
          <cell r="G989" t="str">
            <v/>
          </cell>
        </row>
        <row r="990">
          <cell r="G990" t="str">
            <v/>
          </cell>
        </row>
        <row r="991">
          <cell r="G991" t="str">
            <v/>
          </cell>
        </row>
        <row r="992">
          <cell r="G992" t="str">
            <v/>
          </cell>
        </row>
        <row r="993">
          <cell r="G993" t="str">
            <v/>
          </cell>
        </row>
        <row r="994">
          <cell r="G994" t="str">
            <v/>
          </cell>
        </row>
        <row r="995">
          <cell r="G995" t="str">
            <v/>
          </cell>
        </row>
        <row r="996">
          <cell r="G996" t="str">
            <v/>
          </cell>
        </row>
        <row r="997">
          <cell r="G997" t="str">
            <v/>
          </cell>
        </row>
        <row r="998">
          <cell r="G998" t="str">
            <v/>
          </cell>
        </row>
        <row r="999">
          <cell r="G999" t="str">
            <v/>
          </cell>
        </row>
        <row r="1000">
          <cell r="G1000" t="str">
            <v/>
          </cell>
        </row>
        <row r="1001">
          <cell r="G1001" t="str">
            <v/>
          </cell>
        </row>
        <row r="1002">
          <cell r="G1002" t="str">
            <v/>
          </cell>
        </row>
        <row r="1003">
          <cell r="G1003" t="str">
            <v/>
          </cell>
        </row>
        <row r="1004">
          <cell r="G1004" t="str">
            <v/>
          </cell>
        </row>
        <row r="1005">
          <cell r="G1005" t="str">
            <v/>
          </cell>
        </row>
        <row r="1006">
          <cell r="G1006" t="str">
            <v/>
          </cell>
        </row>
        <row r="1007">
          <cell r="G1007" t="str">
            <v/>
          </cell>
        </row>
        <row r="1008">
          <cell r="G1008" t="str">
            <v/>
          </cell>
        </row>
        <row r="1009">
          <cell r="G1009" t="str">
            <v/>
          </cell>
        </row>
        <row r="1010">
          <cell r="E1010" t="str">
            <v>RNCC1061</v>
          </cell>
          <cell r="F1010" t="str">
            <v>SN</v>
          </cell>
          <cell r="G1010" t="str">
            <v>RNCC1061 INTERVENTORIA INTEGRAL PARA ESTUDIOS PREVIOS Y PLANEACION DE DISEÑOS PARA LA CONSTRUCCION DE LA SEDE DE LA AUTORIDAD AERONÁUTICA Y LA SEDE UNIVERSITARIA DEL CEA</v>
          </cell>
          <cell r="H1010" t="str">
            <v>SECRETARIA SEGURIDAD OPERACIONAL AÉREA</v>
          </cell>
        </row>
        <row r="1011">
          <cell r="E1011" t="str">
            <v>RNCC1060</v>
          </cell>
          <cell r="F1011" t="str">
            <v>SN</v>
          </cell>
          <cell r="G1011" t="str">
            <v>RNCC1060 REALIZAR ESTUDIOS PREVIOS Y PLANEACION DE DISEÑOS PARA LA CONSTRUCCION DE LA SEDE DE LA AUTORIDAD AERONÁUTICA Y LA SEDE UNIVERSITARIA DEL CEA</v>
          </cell>
          <cell r="H1011" t="str">
            <v>SECRETARIA SEGURIDAD OPERACIONAL AÉREA</v>
          </cell>
        </row>
        <row r="1012">
          <cell r="E1012" t="str">
            <v>RNCC1129</v>
          </cell>
          <cell r="G1012" t="str">
            <v>RNCC1129 ADQUIRIR DIADEMAS BIAURALES ALÁMBRICAS Y MONOAURALES INALÁMBRICAS CON SUPRESIÓN DE RUIDO, INCLUYE PTT</v>
          </cell>
          <cell r="H1012" t="str">
            <v>DIRECCIÓN TELECOMUNICACIONES Y AYUDAS NAVEGACION AEREA</v>
          </cell>
        </row>
        <row r="1013">
          <cell r="E1013" t="str">
            <v>RNCA0553</v>
          </cell>
          <cell r="F1013" t="str">
            <v>SN</v>
          </cell>
          <cell r="G1013" t="str">
            <v>RNCA0553 BRINDAR EL TRANSPORTE DE MUEBLES Y ENSERES DE LOS FUNCIONARIOS DE LA AERONÁUTICA CIVIL QUE SON UBICADOS EN OTROS LUGARES DEL PAÍS</v>
          </cell>
          <cell r="H1013" t="str">
            <v>DIRECCIÓN DE TALENTO HUMANO</v>
          </cell>
        </row>
        <row r="1014">
          <cell r="E1014" t="str">
            <v>RNCA1067</v>
          </cell>
          <cell r="F1014" t="str">
            <v>SN</v>
          </cell>
          <cell r="G1014" t="str">
            <v>RNCA1067 ADQUIRIR UN MONTACARGA Y TRES APILADORES DE MERCANCIA ELÉCTRICOS PARA EL APOYO EN EL ALMACENAMIENTO Y TRASLADO DE BIENES MUEBLES DE PROPIEDAD DE LA ENTIDAD EN EL ALMACÉN GENERAL NIVEL CENTRAL Y REGIONAL ANTIOQUIA</v>
          </cell>
          <cell r="H1014" t="str">
            <v>GRUPO DE ALMACÉN Y ACTIVOS FIJOS</v>
          </cell>
        </row>
        <row r="1015">
          <cell r="E1015" t="str">
            <v>RNCC0855</v>
          </cell>
          <cell r="F1015" t="str">
            <v>SN</v>
          </cell>
          <cell r="G1015" t="str">
            <v xml:space="preserve">RNCC0855 ADQUIRIR MEDICAMENTOS  Y ELEMENTOS PARA LAS SANIDADES AEROPORTUARIAS </v>
          </cell>
          <cell r="H1015" t="str">
            <v>DIRECCIÓN SERVICIOS AEROPORTUARIOS</v>
          </cell>
        </row>
        <row r="1016">
          <cell r="E1016" t="str">
            <v>RNCC0925</v>
          </cell>
          <cell r="F1016" t="str">
            <v>SN</v>
          </cell>
          <cell r="G1016" t="str">
            <v xml:space="preserve">RNCC0925 ADQUIRIR  EQUIPO DE TOPOGRAFIA  Y SISTEMAS GNSS DE PRECISION CON SOFTWARE DE PROCESAMIENTO DE LA INFORMACION  </v>
          </cell>
          <cell r="H1016" t="str">
            <v>DIRECCIÓN SERVICIOS A LA NAVEGACIÓN AÉREA</v>
          </cell>
        </row>
        <row r="1017">
          <cell r="E1017" t="str">
            <v>RNCC0862</v>
          </cell>
          <cell r="F1017" t="str">
            <v>SN</v>
          </cell>
          <cell r="G1017" t="str">
            <v xml:space="preserve">RNCC0862 SUMINISTRAR E INSTALAR CASETAS DE SEGURIDAD PARA AEROPUERTOS ADMINISTRADOS POR LA AEROCIVIL  
</v>
          </cell>
          <cell r="H1017" t="str">
            <v>DIRECCIÓN SERVICIOS AEROPORTUARIOS</v>
          </cell>
        </row>
        <row r="1018">
          <cell r="E1018" t="str">
            <v>RNCC1224</v>
          </cell>
          <cell r="F1018" t="str">
            <v>SN</v>
          </cell>
          <cell r="G1018" t="str">
            <v>RNCC1224 ADQUIRIR Y REPARAR MÓDULOS Y TARJETAS PARA EL MANTENIMIENTO DEL SISTEMA DE RADIOAYUDAS (VOR, DME E ILS) MARCA SELEX A NIVEL NACIONAL</v>
          </cell>
          <cell r="H1018" t="str">
            <v>DIRECCIÓN TELECOMUNICACIONES Y AYUDAS NAVEGACION AEREA</v>
          </cell>
        </row>
        <row r="1019">
          <cell r="E1019" t="str">
            <v>RNCC1223</v>
          </cell>
          <cell r="F1019" t="str">
            <v>SN</v>
          </cell>
          <cell r="G1019" t="str">
            <v>RNCC1223 ADQUIRIR Y REPARAR MÓDULOS Y TARJETAS PARA EL MANTENIMIENTO DEL SISTEMA DE RADIOAYUDAS (VOR, DME E ILS) MARCA INDRA A NIVEL NACIONAL</v>
          </cell>
          <cell r="H1019" t="str">
            <v>DIRECCIÓN TELECOMUNICACIONES Y AYUDAS NAVEGACION AEREA</v>
          </cell>
        </row>
        <row r="1020">
          <cell r="E1020" t="str">
            <v>SIN CODIGO</v>
          </cell>
          <cell r="F1020" t="str">
            <v>SN</v>
          </cell>
          <cell r="G1020" t="str">
            <v/>
          </cell>
          <cell r="H1020" t="str">
            <v>OFICINA CENTRO ESTUDIOS CIENCIAS AERONÁUTICAS</v>
          </cell>
        </row>
        <row r="1021">
          <cell r="E1021" t="str">
            <v>SIN CODIGO</v>
          </cell>
          <cell r="F1021" t="str">
            <v>SN</v>
          </cell>
          <cell r="G1021" t="str">
            <v/>
          </cell>
          <cell r="H1021" t="str">
            <v>OFICINA CENTRO ESTUDIOS CIENCIAS AERONÁUTICAS</v>
          </cell>
        </row>
        <row r="1022">
          <cell r="E1022" t="str">
            <v>RNCC0569</v>
          </cell>
          <cell r="F1022" t="str">
            <v>SN</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RNCC0875</v>
          </cell>
          <cell r="F1023" t="str">
            <v>SN</v>
          </cell>
          <cell r="G1023" t="str">
            <v>RNCC0875 IMPLEMENTAR EL PLAN DE GESTIÓN DE RESIDUOS SÓLIDOS EN LA FASE DE DOTACIÓN Y EDUCACIÓN AMBIENTAL PARA LOS AEROPUERTOS A CARGO DE LA AERONÁUTICA CIVIL</v>
          </cell>
          <cell r="H1023" t="str">
            <v>DIRECCIÓN SERVICIOS AEROPORTUARIOS</v>
          </cell>
        </row>
        <row r="1024">
          <cell r="E1024" t="str">
            <v>RNCA0554</v>
          </cell>
          <cell r="F1024" t="str">
            <v>SN</v>
          </cell>
          <cell r="G1024" t="str">
            <v>RNCA0554 SUMINISTRAR DOTACIONES A LOS SERVIDORES PÚBLICOS DE LA AERONÁUTICA CIVIL DEL NIVEL CENTRAL</v>
          </cell>
          <cell r="H1024" t="str">
            <v>DIRECCIÓN DE TALENTO HUMANO</v>
          </cell>
        </row>
        <row r="1025">
          <cell r="E1025" t="str">
            <v>RNCC1064</v>
          </cell>
          <cell r="F1025" t="str">
            <v>SN</v>
          </cell>
          <cell r="G1025" t="str">
            <v>RNCC1064 SOPORTAR Y MANTENER EL SOFTWARE DEL SISTEMA DE INFORMACION AERONAUTICO SIA/AIM</v>
          </cell>
          <cell r="H1025" t="str">
            <v>DIRECCIÓN INFORMÁTICA</v>
          </cell>
        </row>
        <row r="1026">
          <cell r="E1026" t="str">
            <v>RNCC0912</v>
          </cell>
          <cell r="F1026" t="str">
            <v>SN</v>
          </cell>
          <cell r="G1026" t="str">
            <v xml:space="preserve">RNCC0912 DOTAR ESTACIONES AERONÁUTICAS CON GRUPOS ELECTRÓGENOS </v>
          </cell>
          <cell r="H1026" t="str">
            <v>DIRECCIÓN TELECOMUNICACIONES Y AYUDAS NAVEGACION AEREA</v>
          </cell>
        </row>
        <row r="1027">
          <cell r="G1027" t="str">
            <v/>
          </cell>
        </row>
        <row r="1028">
          <cell r="G1028" t="str">
            <v/>
          </cell>
        </row>
        <row r="1029">
          <cell r="G1029" t="str">
            <v/>
          </cell>
        </row>
        <row r="1030">
          <cell r="G1030" t="str">
            <v/>
          </cell>
        </row>
        <row r="1031">
          <cell r="G1031" t="str">
            <v/>
          </cell>
        </row>
        <row r="1032">
          <cell r="G1032" t="str">
            <v/>
          </cell>
        </row>
        <row r="1033">
          <cell r="G1033" t="str">
            <v/>
          </cell>
        </row>
        <row r="1034">
          <cell r="G1034" t="str">
            <v/>
          </cell>
        </row>
        <row r="1035">
          <cell r="G1035" t="str">
            <v/>
          </cell>
        </row>
        <row r="1036">
          <cell r="G1036" t="str">
            <v/>
          </cell>
        </row>
        <row r="1037">
          <cell r="G1037" t="str">
            <v/>
          </cell>
        </row>
        <row r="1038">
          <cell r="G1038" t="str">
            <v/>
          </cell>
        </row>
        <row r="1039">
          <cell r="G1039" t="str">
            <v/>
          </cell>
        </row>
        <row r="1040">
          <cell r="G1040" t="str">
            <v/>
          </cell>
        </row>
        <row r="1041">
          <cell r="G1041" t="str">
            <v/>
          </cell>
        </row>
        <row r="1042">
          <cell r="G1042" t="str">
            <v/>
          </cell>
        </row>
        <row r="1043">
          <cell r="G1043" t="str">
            <v/>
          </cell>
        </row>
        <row r="1044">
          <cell r="G1044" t="str">
            <v/>
          </cell>
        </row>
        <row r="1045">
          <cell r="G1045" t="str">
            <v/>
          </cell>
        </row>
        <row r="1046">
          <cell r="G1046" t="str">
            <v/>
          </cell>
        </row>
        <row r="1047">
          <cell r="G1047" t="str">
            <v/>
          </cell>
        </row>
        <row r="1048">
          <cell r="G1048" t="str">
            <v/>
          </cell>
        </row>
        <row r="1049">
          <cell r="G1049" t="str">
            <v/>
          </cell>
        </row>
        <row r="1050">
          <cell r="G1050" t="str">
            <v/>
          </cell>
        </row>
        <row r="1051">
          <cell r="G1051" t="str">
            <v/>
          </cell>
        </row>
        <row r="1052">
          <cell r="G1052" t="str">
            <v/>
          </cell>
        </row>
        <row r="1053">
          <cell r="G1053" t="str">
            <v/>
          </cell>
        </row>
        <row r="1054">
          <cell r="G1054" t="str">
            <v/>
          </cell>
        </row>
        <row r="1055">
          <cell r="G1055" t="str">
            <v/>
          </cell>
        </row>
        <row r="1056">
          <cell r="G1056" t="str">
            <v/>
          </cell>
        </row>
        <row r="1057">
          <cell r="G1057" t="str">
            <v/>
          </cell>
        </row>
        <row r="1058">
          <cell r="G1058" t="str">
            <v/>
          </cell>
        </row>
        <row r="1059">
          <cell r="G1059" t="str">
            <v/>
          </cell>
        </row>
        <row r="1060">
          <cell r="G1060" t="str">
            <v/>
          </cell>
        </row>
        <row r="1061">
          <cell r="G1061" t="str">
            <v/>
          </cell>
        </row>
        <row r="1062">
          <cell r="G1062" t="str">
            <v/>
          </cell>
        </row>
        <row r="1063">
          <cell r="G1063" t="str">
            <v/>
          </cell>
        </row>
        <row r="1064">
          <cell r="G1064" t="str">
            <v/>
          </cell>
        </row>
        <row r="1065">
          <cell r="G1065" t="str">
            <v/>
          </cell>
        </row>
        <row r="1066">
          <cell r="G1066" t="str">
            <v/>
          </cell>
        </row>
        <row r="1067">
          <cell r="G1067" t="str">
            <v/>
          </cell>
        </row>
        <row r="1068">
          <cell r="G1068" t="str">
            <v/>
          </cell>
        </row>
        <row r="1069">
          <cell r="G1069" t="str">
            <v/>
          </cell>
        </row>
        <row r="1070">
          <cell r="G1070" t="str">
            <v/>
          </cell>
        </row>
        <row r="1071">
          <cell r="G1071" t="str">
            <v/>
          </cell>
        </row>
        <row r="1072">
          <cell r="G1072" t="str">
            <v/>
          </cell>
        </row>
        <row r="1073">
          <cell r="G1073" t="str">
            <v/>
          </cell>
        </row>
        <row r="1074">
          <cell r="G1074" t="str">
            <v/>
          </cell>
        </row>
        <row r="1075">
          <cell r="G1075" t="str">
            <v/>
          </cell>
        </row>
        <row r="1076">
          <cell r="G1076" t="str">
            <v/>
          </cell>
        </row>
        <row r="1077">
          <cell r="G1077" t="str">
            <v/>
          </cell>
        </row>
        <row r="1078">
          <cell r="G1078" t="str">
            <v/>
          </cell>
        </row>
        <row r="1079">
          <cell r="G1079" t="str">
            <v/>
          </cell>
        </row>
        <row r="1080">
          <cell r="G1080" t="str">
            <v/>
          </cell>
        </row>
        <row r="1081">
          <cell r="G1081" t="str">
            <v/>
          </cell>
        </row>
        <row r="1082">
          <cell r="G1082" t="str">
            <v/>
          </cell>
        </row>
        <row r="1083">
          <cell r="G1083" t="str">
            <v/>
          </cell>
        </row>
        <row r="1084">
          <cell r="G1084" t="str">
            <v/>
          </cell>
        </row>
        <row r="1085">
          <cell r="G1085" t="str">
            <v/>
          </cell>
        </row>
        <row r="1086">
          <cell r="G1086" t="str">
            <v/>
          </cell>
        </row>
        <row r="1087">
          <cell r="G1087" t="str">
            <v/>
          </cell>
        </row>
        <row r="1088">
          <cell r="G1088" t="str">
            <v/>
          </cell>
        </row>
        <row r="1089">
          <cell r="G1089" t="str">
            <v/>
          </cell>
        </row>
        <row r="1090">
          <cell r="G1090" t="str">
            <v/>
          </cell>
        </row>
        <row r="1091">
          <cell r="G1091" t="str">
            <v/>
          </cell>
        </row>
        <row r="1092">
          <cell r="G1092" t="str">
            <v/>
          </cell>
        </row>
        <row r="1093">
          <cell r="G1093" t="str">
            <v/>
          </cell>
        </row>
        <row r="1094">
          <cell r="G1094" t="str">
            <v/>
          </cell>
        </row>
        <row r="1095">
          <cell r="G1095" t="str">
            <v/>
          </cell>
        </row>
        <row r="1096">
          <cell r="G1096" t="str">
            <v/>
          </cell>
        </row>
        <row r="1097">
          <cell r="G1097" t="str">
            <v/>
          </cell>
        </row>
        <row r="1098">
          <cell r="G1098" t="str">
            <v/>
          </cell>
        </row>
        <row r="1099">
          <cell r="G1099" t="str">
            <v/>
          </cell>
        </row>
        <row r="1100">
          <cell r="G1100" t="str">
            <v/>
          </cell>
        </row>
        <row r="1101">
          <cell r="G1101" t="str">
            <v/>
          </cell>
        </row>
        <row r="1102">
          <cell r="G1102" t="str">
            <v/>
          </cell>
        </row>
        <row r="1103">
          <cell r="G1103" t="str">
            <v/>
          </cell>
        </row>
        <row r="1104">
          <cell r="G1104" t="str">
            <v/>
          </cell>
        </row>
        <row r="1105">
          <cell r="G1105" t="str">
            <v/>
          </cell>
        </row>
        <row r="1106">
          <cell r="G1106" t="str">
            <v/>
          </cell>
        </row>
        <row r="1107">
          <cell r="G1107" t="str">
            <v/>
          </cell>
        </row>
        <row r="1108">
          <cell r="G1108" t="str">
            <v/>
          </cell>
        </row>
        <row r="1109">
          <cell r="G1109" t="str">
            <v/>
          </cell>
        </row>
        <row r="1110">
          <cell r="G1110" t="str">
            <v/>
          </cell>
        </row>
        <row r="1111">
          <cell r="G1111" t="str">
            <v/>
          </cell>
        </row>
        <row r="1112">
          <cell r="G1112" t="str">
            <v/>
          </cell>
        </row>
        <row r="1113">
          <cell r="G1113" t="str">
            <v/>
          </cell>
        </row>
        <row r="1114">
          <cell r="G1114" t="str">
            <v/>
          </cell>
        </row>
        <row r="1115">
          <cell r="G1115" t="str">
            <v/>
          </cell>
        </row>
        <row r="1116">
          <cell r="G1116" t="str">
            <v/>
          </cell>
        </row>
        <row r="1117">
          <cell r="G1117" t="str">
            <v/>
          </cell>
        </row>
        <row r="1118">
          <cell r="G1118" t="str">
            <v/>
          </cell>
        </row>
        <row r="1119">
          <cell r="G1119" t="str">
            <v/>
          </cell>
        </row>
        <row r="1120">
          <cell r="G1120" t="str">
            <v/>
          </cell>
        </row>
        <row r="1121">
          <cell r="G1121" t="str">
            <v/>
          </cell>
        </row>
        <row r="1122">
          <cell r="G1122" t="str">
            <v/>
          </cell>
        </row>
        <row r="1123">
          <cell r="G1123" t="str">
            <v/>
          </cell>
        </row>
        <row r="1124">
          <cell r="G1124" t="str">
            <v/>
          </cell>
        </row>
        <row r="1125">
          <cell r="G1125" t="str">
            <v/>
          </cell>
        </row>
        <row r="1126">
          <cell r="G1126" t="str">
            <v/>
          </cell>
        </row>
        <row r="1127">
          <cell r="G1127" t="str">
            <v/>
          </cell>
        </row>
        <row r="1128">
          <cell r="G1128" t="str">
            <v/>
          </cell>
        </row>
        <row r="1129">
          <cell r="G1129" t="str">
            <v/>
          </cell>
        </row>
        <row r="1130">
          <cell r="G1130" t="str">
            <v/>
          </cell>
        </row>
        <row r="1131">
          <cell r="G1131" t="str">
            <v/>
          </cell>
        </row>
        <row r="1132">
          <cell r="G1132" t="str">
            <v/>
          </cell>
        </row>
        <row r="1133">
          <cell r="G1133" t="str">
            <v/>
          </cell>
        </row>
        <row r="1134">
          <cell r="G1134" t="str">
            <v/>
          </cell>
        </row>
        <row r="1135">
          <cell r="G1135" t="str">
            <v/>
          </cell>
        </row>
        <row r="1136">
          <cell r="G1136" t="str">
            <v/>
          </cell>
        </row>
        <row r="1137">
          <cell r="G1137" t="str">
            <v/>
          </cell>
        </row>
        <row r="1138">
          <cell r="G1138" t="str">
            <v/>
          </cell>
        </row>
        <row r="1139">
          <cell r="G1139" t="str">
            <v/>
          </cell>
        </row>
        <row r="1140">
          <cell r="G1140" t="str">
            <v/>
          </cell>
        </row>
        <row r="1141">
          <cell r="G1141" t="str">
            <v/>
          </cell>
        </row>
        <row r="1142">
          <cell r="G1142" t="str">
            <v/>
          </cell>
        </row>
        <row r="1143">
          <cell r="G1143" t="str">
            <v/>
          </cell>
        </row>
        <row r="1144">
          <cell r="G1144" t="str">
            <v/>
          </cell>
        </row>
        <row r="1145">
          <cell r="G1145" t="str">
            <v/>
          </cell>
        </row>
        <row r="1146">
          <cell r="G1146" t="str">
            <v/>
          </cell>
        </row>
        <row r="1147">
          <cell r="G1147" t="str">
            <v/>
          </cell>
        </row>
        <row r="1148">
          <cell r="G1148" t="str">
            <v/>
          </cell>
        </row>
        <row r="1149">
          <cell r="G1149" t="str">
            <v/>
          </cell>
        </row>
        <row r="1150">
          <cell r="G1150" t="str">
            <v/>
          </cell>
        </row>
        <row r="1151">
          <cell r="G1151" t="str">
            <v/>
          </cell>
        </row>
        <row r="1152">
          <cell r="G1152" t="str">
            <v/>
          </cell>
        </row>
        <row r="1153">
          <cell r="G1153" t="str">
            <v/>
          </cell>
        </row>
        <row r="1154">
          <cell r="G1154" t="str">
            <v/>
          </cell>
        </row>
        <row r="1155">
          <cell r="G1155" t="str">
            <v/>
          </cell>
        </row>
        <row r="1156">
          <cell r="G1156" t="str">
            <v/>
          </cell>
        </row>
        <row r="1157">
          <cell r="G1157" t="str">
            <v/>
          </cell>
        </row>
        <row r="1158">
          <cell r="G1158" t="str">
            <v/>
          </cell>
        </row>
        <row r="1159">
          <cell r="G1159" t="str">
            <v/>
          </cell>
        </row>
        <row r="1160">
          <cell r="G1160" t="str">
            <v/>
          </cell>
        </row>
        <row r="1161">
          <cell r="G1161" t="str">
            <v/>
          </cell>
        </row>
        <row r="1162">
          <cell r="G1162" t="str">
            <v/>
          </cell>
        </row>
        <row r="1163">
          <cell r="G1163" t="str">
            <v/>
          </cell>
        </row>
        <row r="1164">
          <cell r="G1164" t="str">
            <v/>
          </cell>
        </row>
        <row r="1165">
          <cell r="G1165" t="str">
            <v/>
          </cell>
        </row>
        <row r="1166">
          <cell r="G1166" t="str">
            <v/>
          </cell>
        </row>
        <row r="1167">
          <cell r="G1167" t="str">
            <v/>
          </cell>
        </row>
        <row r="1168">
          <cell r="G1168" t="str">
            <v/>
          </cell>
        </row>
        <row r="1169">
          <cell r="G1169" t="str">
            <v/>
          </cell>
        </row>
        <row r="1170">
          <cell r="G1170" t="str">
            <v/>
          </cell>
        </row>
        <row r="1171">
          <cell r="G1171" t="str">
            <v/>
          </cell>
        </row>
        <row r="1172">
          <cell r="G1172" t="str">
            <v/>
          </cell>
        </row>
        <row r="1173">
          <cell r="G1173" t="str">
            <v/>
          </cell>
        </row>
        <row r="1174">
          <cell r="G1174" t="str">
            <v/>
          </cell>
        </row>
        <row r="1175">
          <cell r="G1175" t="str">
            <v/>
          </cell>
        </row>
        <row r="1176">
          <cell r="G1176" t="str">
            <v/>
          </cell>
        </row>
        <row r="1177">
          <cell r="G1177" t="str">
            <v/>
          </cell>
        </row>
        <row r="1178">
          <cell r="G1178" t="str">
            <v/>
          </cell>
        </row>
        <row r="1179">
          <cell r="G1179" t="str">
            <v/>
          </cell>
        </row>
        <row r="1180">
          <cell r="G1180" t="str">
            <v/>
          </cell>
        </row>
        <row r="1181">
          <cell r="G1181" t="str">
            <v/>
          </cell>
        </row>
        <row r="1182">
          <cell r="G1182" t="str">
            <v/>
          </cell>
        </row>
        <row r="1183">
          <cell r="G1183" t="str">
            <v/>
          </cell>
        </row>
        <row r="1184">
          <cell r="G1184" t="str">
            <v/>
          </cell>
        </row>
        <row r="1185">
          <cell r="G1185" t="str">
            <v/>
          </cell>
        </row>
        <row r="1186">
          <cell r="G1186" t="str">
            <v/>
          </cell>
        </row>
        <row r="1187">
          <cell r="G1187" t="str">
            <v/>
          </cell>
        </row>
        <row r="1188">
          <cell r="G1188" t="str">
            <v/>
          </cell>
        </row>
        <row r="1189">
          <cell r="G1189" t="str">
            <v/>
          </cell>
        </row>
        <row r="1190">
          <cell r="G1190" t="str">
            <v/>
          </cell>
        </row>
        <row r="1191">
          <cell r="G1191" t="str">
            <v/>
          </cell>
        </row>
        <row r="1192">
          <cell r="G1192" t="str">
            <v/>
          </cell>
        </row>
        <row r="1193">
          <cell r="G1193" t="str">
            <v/>
          </cell>
        </row>
        <row r="1194">
          <cell r="G1194" t="str">
            <v/>
          </cell>
        </row>
        <row r="1195">
          <cell r="G1195" t="str">
            <v/>
          </cell>
        </row>
        <row r="1196">
          <cell r="G1196" t="str">
            <v/>
          </cell>
        </row>
        <row r="1197">
          <cell r="G1197" t="str">
            <v/>
          </cell>
        </row>
        <row r="1198">
          <cell r="G1198" t="str">
            <v/>
          </cell>
        </row>
        <row r="1199">
          <cell r="G1199" t="str">
            <v/>
          </cell>
        </row>
        <row r="1200">
          <cell r="G1200" t="str">
            <v/>
          </cell>
        </row>
        <row r="1201">
          <cell r="G1201" t="str">
            <v/>
          </cell>
        </row>
        <row r="1202">
          <cell r="G1202" t="str">
            <v/>
          </cell>
        </row>
        <row r="1203">
          <cell r="G1203" t="str">
            <v/>
          </cell>
        </row>
        <row r="1204">
          <cell r="G1204" t="str">
            <v/>
          </cell>
        </row>
        <row r="1205">
          <cell r="G1205" t="str">
            <v/>
          </cell>
        </row>
        <row r="1206">
          <cell r="G1206" t="str">
            <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DE PROCESOS"/>
      <sheetName val="Estructuadores"/>
      <sheetName val="Evaluadores"/>
      <sheetName val="Proponentes"/>
      <sheetName val="Integrantes Consorcio UTemporal"/>
      <sheetName val="BD Sigep Contratistas"/>
      <sheetName val="procesos SIN código aerociv"/>
    </sheetNames>
    <sheetDataSet>
      <sheetData sheetId="0"/>
      <sheetData sheetId="1"/>
      <sheetData sheetId="2"/>
      <sheetData sheetId="3"/>
      <sheetData sheetId="4"/>
      <sheetData sheetId="5"/>
      <sheetData sheetId="6"/>
      <sheetData sheetId="7"/>
      <sheetData sheetId="8"/>
      <sheetData sheetId="9"/>
      <sheetData sheetId="10">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
LOTE 1</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cell r="H592" t="str">
            <v>SECRETARIA SISTEMAS OPERACIONALES</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 OC 49454</v>
          </cell>
          <cell r="G636" t="str">
            <v>RNCC0572 ADQUIRIR EL SISTEMA DE SONIDO PARA EL GIMNASIO DEL CEA</v>
          </cell>
          <cell r="H636" t="str">
            <v>OFICINA CENTRO ESTUDIOS CIENCIAS AERONÁUTICAS</v>
          </cell>
        </row>
        <row r="637">
          <cell r="E637" t="str">
            <v>RVLC0771</v>
          </cell>
          <cell r="F637" t="str">
            <v>20000631 H1 OC 46271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
LOTE 1</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
LOTE 1</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
LOTE 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
LOTE 1</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 OC 48613</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
LOTE 1</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
LOTE 1</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  OC  50383</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
LOTE 1</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
LOTE 1</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
LOTE 1</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
LOTE 1</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 OC 49182</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 OC 50593</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t="str">
            <v>RNCA1172</v>
          </cell>
          <cell r="F830" t="str">
            <v>20000825 H1 OC 49184 OC 49457</v>
          </cell>
          <cell r="G830" t="str">
            <v>RNCA1172 ADQUIRIR LOS INSUMOS NECESARIOS PARA ATENDER LA EMERGENCIA SANITARIA A NIVEL NACIONAL COVID 19</v>
          </cell>
          <cell r="H830" t="str">
            <v>DIRECCIÓN ADMINISTRATIVA</v>
          </cell>
        </row>
        <row r="831">
          <cell r="E831" t="str">
            <v>RNCA1172</v>
          </cell>
          <cell r="F831" t="str">
            <v>20000826 H1 0C 49455</v>
          </cell>
          <cell r="G831" t="str">
            <v>RNCA1172 ADQUIRIR LOS INSUMOS NECESARIOS PARA ATENDER LA EMERGENCIA SANITARIA A NIVEL NACIONAL COVID 19</v>
          </cell>
          <cell r="H831" t="str">
            <v>DIRECCIÓN ADMINISTRATIVA</v>
          </cell>
        </row>
        <row r="832">
          <cell r="E832" t="str">
            <v>RNCA1172</v>
          </cell>
          <cell r="F832" t="str">
            <v>20000827 H1 49456</v>
          </cell>
          <cell r="G832" t="str">
            <v>RNCA1172 ADQUIRIR LOS INSUMOS NECESARIOS PARA ATENDER LA EMERGENCIA SANITARIA A NIVEL NACIONAL COVID 19</v>
          </cell>
          <cell r="H832" t="str">
            <v>DIRECCIÓN ADMINISTRATIVA</v>
          </cell>
        </row>
        <row r="833">
          <cell r="E833" t="str">
            <v>RNCA1172</v>
          </cell>
          <cell r="F833" t="str">
            <v>20000828 H1 OC 49458</v>
          </cell>
          <cell r="G833" t="str">
            <v>RNCA1172 ADQUIRIR LOS INSUMOS NECESARIOS PARA ATENDER LA EMERGENCIA SANITARIA A NIVEL NACIONAL COVID 19</v>
          </cell>
          <cell r="H833" t="str">
            <v>DIRECCIÓN ADMINISTRATIVA</v>
          </cell>
        </row>
        <row r="834">
          <cell r="E834" t="str">
            <v>RNCA1172</v>
          </cell>
          <cell r="F834" t="str">
            <v>20000829 H1 OC 49183</v>
          </cell>
          <cell r="G834" t="str">
            <v>RNCA1172 ADQUIRIR LOS INSUMOS NECESARIOS PARA ATENDER LA EMERGENCIA SANITARIA A NIVEL NACIONAL COVID 19</v>
          </cell>
          <cell r="H834" t="str">
            <v>DIRECCIÓN ADMINISTRATIVA</v>
          </cell>
        </row>
        <row r="835">
          <cell r="E835" t="str">
            <v>RNCA1172</v>
          </cell>
          <cell r="F835" t="str">
            <v>20000830 H1 OC 49185</v>
          </cell>
          <cell r="G835" t="str">
            <v>RNCA1172 ADQUIRIR LOS INSUMOS NECESARIOS PARA ATENDER LA EMERGENCIA SANITARIA A NIVEL NACIONAL COVID 19</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A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A H1 LOTE 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  OC 53971 OC 53967</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20000839A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t="str">
            <v>RVLC1213</v>
          </cell>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row>
        <row r="865">
          <cell r="E865" t="str">
            <v>RVLC1213</v>
          </cell>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  OC 50883</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A H3</v>
          </cell>
          <cell r="G903" t="str">
            <v>RNCC0526 MANTENER EL SOFTWARE DEL SISTEMA INFORMACION SIAF (JDEDWARDS).</v>
          </cell>
          <cell r="H903" t="str">
            <v>DIRECCIÓN INFORMÁTICA</v>
          </cell>
        </row>
        <row r="904">
          <cell r="E904" t="str">
            <v>RNCC0968</v>
          </cell>
          <cell r="F904" t="str">
            <v>20000899 H4
LOTE 1</v>
          </cell>
          <cell r="G904" t="str">
            <v>RNCC0968 REALIZAR EL MANTENIMIENTO LADO AIRE Y LADO TIERRA DE AEROPUERTOS REGIONAL NORTE DE SANTANDER (POR LOTES)</v>
          </cell>
          <cell r="H904" t="str">
            <v>DIRECCIÓN DE INFRAESTRUCTURA AEROPORTUARIA</v>
          </cell>
        </row>
        <row r="905">
          <cell r="E905" t="str">
            <v>RNCA1245</v>
          </cell>
          <cell r="F905" t="str">
            <v>20000900 H1 OC 51083</v>
          </cell>
          <cell r="G905" t="str">
            <v>RNCA1245 ADQUIRIR ELEMENTOS DE PROTECCIÓN PERSONAL Y ASEO CON OCASIÓN AL FALLO DE TUTELA 2020-127 DEL 13 DE MAYO DE 2020 (GEL ANTIBACTERIAL, TAPABOCA LAVABLE Y GUANTES)</v>
          </cell>
          <cell r="H905" t="str">
            <v>SECRETARIA GENERAL</v>
          </cell>
        </row>
        <row r="906">
          <cell r="E906" t="str">
            <v>RNCC0507</v>
          </cell>
          <cell r="F906" t="str">
            <v>20000901 H2 OC 50380</v>
          </cell>
          <cell r="G906" t="str">
            <v>RNCC0507 ADQUIRIR, INSTALAR Y COLOCAR EN FUNCIONAMIENTO EQUIPOS. COMPUTADORES Y PERIFERICOS.</v>
          </cell>
          <cell r="H906" t="str">
            <v>DIRECCIÓN INFORMÁTICA</v>
          </cell>
        </row>
        <row r="907">
          <cell r="E907" t="str">
            <v>RNCC0507</v>
          </cell>
          <cell r="F907" t="str">
            <v>20000902 H2 OC 50382</v>
          </cell>
          <cell r="G907" t="str">
            <v>RNCC0507 ADQUIRIR, INSTALAR Y COLOCAR EN FUNCIONAMIENTO EQUIPOS. COMPUTADORES Y PERIFERICOS.</v>
          </cell>
          <cell r="H907" t="str">
            <v>DIRECCIÓN INFORMÁTICA</v>
          </cell>
        </row>
        <row r="908">
          <cell r="E908" t="str">
            <v>RNCC0507</v>
          </cell>
          <cell r="F908" t="str">
            <v>20000903 H2 OC 50381</v>
          </cell>
          <cell r="G908" t="str">
            <v>RNCC0507 ADQUIRIR, INSTALAR Y COLOCAR EN FUNCIONAMIENTO EQUIPOS. COMPUTADORES Y PERIFERICOS.</v>
          </cell>
          <cell r="H908" t="str">
            <v>DIRECCIÓN INFORMÁTICA</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t="str">
            <v>RVLC1213</v>
          </cell>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row>
        <row r="923">
          <cell r="E923" t="str">
            <v>RVLC1213</v>
          </cell>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row>
        <row r="924">
          <cell r="E924" t="str">
            <v>RSTC1210</v>
          </cell>
          <cell r="F924" t="str">
            <v>20000919 H1 OC 50553</v>
          </cell>
          <cell r="G924" t="str">
            <v>RSTC1210 ADQUIRIR ELEMENTOS PROTECCIÓN PERSONAL FUNCIONARIOS AEROPUERTOS ADSCRITOS A LA REGIONAL NORTE DE SANTANDER.</v>
          </cell>
          <cell r="H924" t="str">
            <v>REGIONAL NORTE DE SANTANDER</v>
          </cell>
        </row>
        <row r="925">
          <cell r="E925" t="str">
            <v>RSTC1210</v>
          </cell>
          <cell r="F925" t="str">
            <v>20000920 H1 OC 50552</v>
          </cell>
          <cell r="G925" t="str">
            <v>RSTC1210 ADQUIRIR ELEMENTOS PROTECCIÓN PERSONAL FUNCIONARIOS AEROPUERTOS ADSCRITOS A LA REGIONAL NORTE DE SANTANDER.</v>
          </cell>
          <cell r="H925" t="str">
            <v>REGIONAL NORTE DE SANTANDER</v>
          </cell>
        </row>
        <row r="926">
          <cell r="E926" t="str">
            <v>RSTC1210</v>
          </cell>
          <cell r="F926" t="str">
            <v>20000921 H1 OC 50550</v>
          </cell>
          <cell r="G926" t="str">
            <v>RSTC1210 ADQUIRIR ELEMENTOS PROTECCIÓN PERSONAL FUNCIONARIOS AEROPUERTOS ADSCRITOS A LA REGIONAL NORTE DE SANTANDER.</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t="str">
            <v>RNCA1245</v>
          </cell>
          <cell r="F929" t="str">
            <v>20000924 H3 OC 51459</v>
          </cell>
          <cell r="G929" t="str">
            <v>RNCA1245 ADQUIRIR ELEMENTOS DE PROTECCIÓN PERSONAL Y ASEO CON OCASIÓN AL FALLO DE TUTELA 2020-127 DEL 13 DE MAYO DE 2020 (GEL ANTIBACTERIAL, TAPABOCA LAVABLE Y GUANTES)</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t="str">
            <v>RCNC1235</v>
          </cell>
          <cell r="F939" t="str">
            <v>20000934 H2
OC 51546</v>
          </cell>
          <cell r="G939" t="str">
            <v>RCNC1235 ADQUIRIR ARTÍCULOS Y HERRAMIENTAS NECESARIAS PARA LA PROTECCION Y LA MITIGACION DEL RIESGO Y LA PREVENCION DE CONTAGIO ANTE LA EMERGENCIA SANITARIA EN LOS AEROPORTUARIOS DE LA REGIONAL CUNDINAMARCA</v>
          </cell>
          <cell r="H939" t="str">
            <v>REGIONAL CUNDINAMARCA</v>
          </cell>
        </row>
        <row r="940">
          <cell r="E940" t="str">
            <v>RCNC1235</v>
          </cell>
          <cell r="F940" t="str">
            <v>20000935 H2
OC 51547</v>
          </cell>
          <cell r="G940" t="str">
            <v>RCNC1235 ADQUIRIR ARTÍCULOS Y HERRAMIENTAS NECESARIAS PARA LA PROTECCION Y LA MITIGACION DEL RIESGO Y LA PREVENCION DE CONTAGIO ANTE LA EMERGENCIA SANITARIA EN LOS AEROPORTUARIOS DE LA REGIONAL CUNDINAMARCA</v>
          </cell>
          <cell r="H940" t="str">
            <v>REGIONAL CUNDINAMARCA</v>
          </cell>
        </row>
        <row r="941">
          <cell r="E941" t="str">
            <v>RCNC1235</v>
          </cell>
          <cell r="F941" t="str">
            <v>20000936 H2
OC 51550</v>
          </cell>
          <cell r="G941" t="str">
            <v>RCNC1235 ADQUIRIR ARTÍCULOS Y HERRAMIENTAS NECESARIAS PARA LA PROTECCION Y LA MITIGACION DEL RIESGO Y LA PREVENCION DE CONTAGIO ANTE LA EMERGENCIA SANITARIA EN LOS AEROPORTUARIOS DE LA REGIONAL CUNDINAMARCA</v>
          </cell>
          <cell r="H941" t="str">
            <v>REGIONAL CUNDINAMARCA</v>
          </cell>
        </row>
        <row r="942">
          <cell r="E942" t="str">
            <v>RCNC1235</v>
          </cell>
          <cell r="F942" t="str">
            <v>20000937 H2
OC 51582</v>
          </cell>
          <cell r="G942" t="str">
            <v>RCNC1235 ADQUIRIR ARTÍCULOS Y HERRAMIENTAS NECESARIAS PARA LA PROTECCION Y LA MITIGACION DEL RIESGO Y LA PREVENCION DE CONTAGIO ANTE LA EMERGENCIA SANITARIA EN LOS AEROPORTUARIOS DE LA REGIONAL CUNDINAMARCA</v>
          </cell>
          <cell r="H942" t="str">
            <v>REGIONAL CUNDINAMARCA</v>
          </cell>
        </row>
        <row r="943">
          <cell r="E943" t="str">
            <v>RCNC1235</v>
          </cell>
          <cell r="F943" t="str">
            <v>20000938 H2
OC 51583</v>
          </cell>
          <cell r="G943" t="str">
            <v>RCNC1235 ADQUIRIR ARTÍCULOS Y HERRAMIENTAS NECESARIAS PARA LA PROTECCION Y LA MITIGACION DEL RIESGO Y LA PREVENCION DE CONTAGIO ANTE LA EMERGENCIA SANITARIA EN LOS AEROPORTUARIOS DE LA REGIONAL CUNDINAMARCA</v>
          </cell>
          <cell r="H943" t="str">
            <v>REGIONAL CUNDINAMARCA</v>
          </cell>
        </row>
        <row r="944">
          <cell r="E944" t="str">
            <v>RCNC1235</v>
          </cell>
          <cell r="F944" t="str">
            <v>20000939 H2
OC 51584</v>
          </cell>
          <cell r="G944" t="str">
            <v>RCNC1235 ADQUIRIR ARTÍCULOS Y HERRAMIENTAS NECESARIAS PARA LA PROTECCION Y LA MITIGACION DEL RIESGO Y LA PREVENCION DE CONTAGIO ANTE LA EMERGENCIA SANITARIA EN LOS AEROPORTUARIOS DE LA REGIONAL CUNDINAMARCA</v>
          </cell>
          <cell r="H944" t="str">
            <v>REGIONAL CUNDINAMARCA</v>
          </cell>
        </row>
        <row r="945">
          <cell r="E945" t="str">
            <v>RCNC1235</v>
          </cell>
          <cell r="F945" t="str">
            <v>20000940 H2
OC 51532</v>
          </cell>
          <cell r="G945" t="str">
            <v>RCNC1235 ADQUIRIR ARTÍCULOS Y HERRAMIENTAS NECESARIAS PARA LA PROTECCION Y LA MITIGACION DEL RIESGO Y LA PREVENCION DE CONTAGIO ANTE LA EMERGENCIA SANITARIA EN LOS AEROPORTUARIOS DE LA REGIONAL CUNDINAMARCA</v>
          </cell>
          <cell r="H945" t="str">
            <v>REGIONAL CUNDINAMARCA</v>
          </cell>
        </row>
        <row r="946">
          <cell r="E946" t="str">
            <v>RCNC1235</v>
          </cell>
          <cell r="F946" t="str">
            <v>20000941 H2
OC 51543</v>
          </cell>
          <cell r="G946" t="str">
            <v>RCNC1235 ADQUIRIR ARTÍCULOS Y HERRAMIENTAS NECESARIAS PARA LA PROTECCION Y LA MITIGACION DEL RIESGO Y LA PREVENCION DE CONTAGIO ANTE LA EMERGENCIA SANITARIA EN LOS AEROPORTUARIOS DE LA REGIONAL CUNDINAMARCA</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E961" t="str">
            <v>RCNC1235</v>
          </cell>
          <cell r="F961" t="str">
            <v>20000956 H2
OC 51548</v>
          </cell>
          <cell r="G961" t="str">
            <v>RCNC1235 ADQUIRIR ARTÍCULOS Y HERRAMIENTAS NECESARIAS PARA LA PROTECCION Y LA MITIGACION DEL RIESGO Y LA PREVENCION DE CONTAGIO ANTE LA EMERGENCIA SANITARIA EN LOS AEROPORTUARIOS DE LA REGIONAL CUNDINAMARCA</v>
          </cell>
          <cell r="H961" t="str">
            <v>REGIONAL CUNDINAMARCA</v>
          </cell>
        </row>
        <row r="962">
          <cell r="E962" t="str">
            <v>RCNC1235</v>
          </cell>
          <cell r="F962" t="str">
            <v>20000957 H2
OC 51544</v>
          </cell>
          <cell r="G962" t="str">
            <v>RCNC1235 ADQUIRIR ARTÍCULOS Y HERRAMIENTAS NECESARIAS PARA LA PROTECCION Y LA MITIGACION DEL RIESGO Y LA PREVENCION DE CONTAGIO ANTE LA EMERGENCIA SANITARIA EN LOS AEROPORTUARIOS DE LA REGIONAL CUNDINAMARCA</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
LOTE 1</v>
          </cell>
          <cell r="G966" t="str">
            <v>RNCC0969 REALIZAR LA INTERVENTORIA INTEGRAL AL MANTENIMIENTO LADO AIRE Y LADO TIERRA DE AEROPUERTOS REGIONAL NORTE DE SANTANDER (POR LOTES)</v>
          </cell>
          <cell r="H966" t="str">
            <v>DIRECCIÓN DE INFRAESTRUCTURA AEROPORTUARIA</v>
          </cell>
        </row>
        <row r="967">
          <cell r="E967" t="str">
            <v>RCNC1235</v>
          </cell>
          <cell r="F967" t="str">
            <v>20000962 H2
OC 51545</v>
          </cell>
          <cell r="G967" t="str">
            <v>RCNC1235 ADQUIRIR ARTÍCULOS Y HERRAMIENTAS NECESARIAS PARA LA PROTECCION Y LA MITIGACION DEL RIESGO Y LA PREVENCION DE CONTAGIO ANTE LA EMERGENCIA SANITARIA EN LOS AEROPORTUARIOS DE LA REGIONAL CUNDINAMARCA</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row>
        <row r="974">
          <cell r="E974" t="str">
            <v>RNCC0912</v>
          </cell>
          <cell r="F974" t="str">
            <v>20000969 H2
LOTE 1</v>
          </cell>
          <cell r="G974" t="str">
            <v>RNCC0912 DOTAR ESTACIONES AERONÁUTICAS CON GRUPOS ELECTRÓGENOS (POR LOTES)</v>
          </cell>
          <cell r="H974" t="str">
            <v>DIRECCIÓN TELECOMUNICACIONES Y AYUDAS NAVEGACION AEREA</v>
          </cell>
        </row>
        <row r="975">
          <cell r="E975" t="str">
            <v>RANC1153</v>
          </cell>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E979" t="str">
            <v>RVLC0792</v>
          </cell>
          <cell r="F979" t="str">
            <v>20000974 H3</v>
          </cell>
          <cell r="G979" t="str">
            <v>RVLC0792 REALIZAR EL MANTENIMIENTO PREVENTIVO Y CORRECTIVO DE LOS SISTEMAS ELECTRICOS DE LOS AEROPUERTOS Y ESTACIONES REGIONAL VALLE</v>
          </cell>
          <cell r="H979" t="str">
            <v>REGIONAL VALLE</v>
          </cell>
        </row>
        <row r="980">
          <cell r="E980" t="str">
            <v>RNCC1273</v>
          </cell>
          <cell r="F980" t="str">
            <v>20000975 H3</v>
          </cell>
          <cell r="G980" t="str">
            <v>RNCC1273 ASESORAR EN MATERIA TECNICA A LA SECRETARIA DE SISTEMAS OPERACIONALES EN LOS PROCESOS DE INFRAESTRUCTURA AEROPORTUARIA</v>
          </cell>
          <cell r="H980" t="str">
            <v>SECRETARIA SISTEMAS OPERACIONALES</v>
          </cell>
        </row>
        <row r="981">
          <cell r="E981" t="str">
            <v>RANC0672</v>
          </cell>
          <cell r="F981" t="str">
            <v>20000976 H4</v>
          </cell>
          <cell r="G981" t="str">
            <v>RANC0672 REALIZAR EL MANTENIMIENTO A LOS CANALES DE DESAGÜE EN LA ESTACIÓN DE CERRO GORDO</v>
          </cell>
          <cell r="H981" t="str">
            <v>REGIONAL ANTIOQUIA</v>
          </cell>
        </row>
        <row r="982">
          <cell r="E982" t="str">
            <v>RCNC0718</v>
          </cell>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row>
        <row r="983">
          <cell r="E983" t="str">
            <v>RVLC0799</v>
          </cell>
          <cell r="F983" t="str">
            <v>20000978 H1</v>
          </cell>
          <cell r="G983" t="str">
            <v>RVLC0799 REALIZAR LA ADQUISICION, INSTALACION Y PRUEBA DE REPUESTOS PARA LOS SISTEMAS DE TELECOMUNICACIONES PARA LOS AEROPUERTOS REGIONAL VALLE</v>
          </cell>
          <cell r="H983" t="str">
            <v>REGIONAL VALLE</v>
          </cell>
        </row>
        <row r="984">
          <cell r="E984" t="str">
            <v>RCNC0719</v>
          </cell>
          <cell r="F984" t="str">
            <v>20000979 H1</v>
          </cell>
          <cell r="G984" t="str">
            <v>RCNC0719 MANTENER RADIOS DE COMUNICACIÓN DE LOS AEROPUERTOS ADSCRITOS A LA REGIONAL CUNDINAMARCA</v>
          </cell>
          <cell r="H984" t="str">
            <v>REGIONAL CUNDINAMARCA</v>
          </cell>
        </row>
        <row r="985">
          <cell r="E985" t="str">
            <v>RNCC0146</v>
          </cell>
          <cell r="F985" t="str">
            <v>20000980 H3</v>
          </cell>
          <cell r="G985" t="str">
            <v>RNCC0146 APOYAR AL GRUPO DE FRANJAS HORARIAS EN LA VALIDACIÓN DE INFORMACIÓN PARA EL DISEÑO Y CUMPLIMIENTO DE SLOTS DEL AEROPUERTO INTERNACIONAL EL DORADO</v>
          </cell>
          <cell r="H985" t="str">
            <v>OFICINA DE TRANSPORTE AÉREO</v>
          </cell>
        </row>
        <row r="986">
          <cell r="E986" t="str">
            <v>RCNC0746</v>
          </cell>
          <cell r="F986" t="str">
            <v>20000981 H2
OC 52626</v>
          </cell>
          <cell r="G986" t="str">
            <v xml:space="preserve">RCNC0746 SUMINISTRO DE PANTALLAS PARA LOS AEROPUERTOS DE LA REGIONAL CUNDINAMARCA
</v>
          </cell>
          <cell r="H986" t="str">
            <v>REGIONAL CUNDINAMARCA</v>
          </cell>
        </row>
        <row r="987">
          <cell r="E987" t="str">
            <v>RCNC1279</v>
          </cell>
          <cell r="F987" t="str">
            <v>20000982 H2</v>
          </cell>
          <cell r="G987" t="str">
            <v>RCNC1279 SUMINISTRO, INSTALACION Y PROGRAMACION DE DISCOS DUROS PLANTA HARRIS 2020, LICENCIA DE GATEWAY MYTEL Y PROGRAMACION EN LA PLANTA HARRIS DE LA REGIONAL CUNDINAMARCA.</v>
          </cell>
          <cell r="H987" t="str">
            <v>REGIONAL CUNDINAMARCA</v>
          </cell>
        </row>
        <row r="988">
          <cell r="E988" t="str">
            <v>RCNC1277</v>
          </cell>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row>
        <row r="989">
          <cell r="E989" t="str">
            <v>RATC1036</v>
          </cell>
          <cell r="F989" t="str">
            <v>20000984 H1</v>
          </cell>
          <cell r="G989" t="str">
            <v xml:space="preserve">RATC1036 SUMINISTRAR EL COMBUSTIBLE DESTINADO A LAS  MAQUINAS DE BOMBEROS DEL AEROPUERTO DE VALLEDUPAR </v>
          </cell>
          <cell r="H989" t="str">
            <v>REGIONAL ATLÁNTICO</v>
          </cell>
        </row>
        <row r="990">
          <cell r="E990" t="str">
            <v>RCNC0712</v>
          </cell>
          <cell r="F990" t="str">
            <v>20000985 H4</v>
          </cell>
          <cell r="G990" t="str">
            <v xml:space="preserve">RCNC0712 CONSTRUIR, ADECUAR Y REHABILITAR EL CERRAMIENTO DE LAS ESTACIONES DE LA REGIONAL CUNDINAMARCA.
</v>
          </cell>
          <cell r="H990" t="str">
            <v>REGIONAL CUNDINAMARCA</v>
          </cell>
        </row>
        <row r="991">
          <cell r="E991" t="str">
            <v>RSTC0639</v>
          </cell>
          <cell r="F991" t="str">
            <v>20000986 H3</v>
          </cell>
          <cell r="G991" t="str">
            <v>RSTC0639 REALIZAR MANTENIMIENTO A TORRES DEL SISTEMA MALSF EN EL AEROPUERTO CAMILO DAZA DE CUCUTA.</v>
          </cell>
          <cell r="H991" t="str">
            <v>REGIONAL NORTE DE SANTANDER</v>
          </cell>
        </row>
        <row r="992">
          <cell r="E992" t="str">
            <v>RMTC0833</v>
          </cell>
          <cell r="F992" t="str">
            <v>20000987 H2</v>
          </cell>
          <cell r="G992" t="str">
            <v>RMTC0833 ADQUIRIR E INSTALAR LOS EQUIPOS PARA LA MEJORA DE LOS SISTEMAS DE COMUNICACIONES AERONAUTICOS DE LA REGIONAL META</v>
          </cell>
          <cell r="H992" t="str">
            <v>REGIONAL META</v>
          </cell>
        </row>
        <row r="993">
          <cell r="E993" t="str">
            <v>RNCC0951</v>
          </cell>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row>
        <row r="994">
          <cell r="E994" t="str">
            <v>RATC1298</v>
          </cell>
          <cell r="F994" t="str">
            <v>20000989 H4</v>
          </cell>
          <cell r="G994" t="str">
            <v>RATC1298 REALIZAR EL MANTENIMIENTO Y REPARACION DE CUBIERTA Y CIELO RAZO EN DE AEROPUERTO GOLFO DE MORROSQUILLO DE TOLU POR SINIESTRO OCURRIDO</v>
          </cell>
          <cell r="H994" t="str">
            <v>REGIONAL ATLÁNTICO</v>
          </cell>
        </row>
        <row r="995">
          <cell r="E995" t="str">
            <v>RNCC1119</v>
          </cell>
          <cell r="F995" t="str">
            <v>20000990 H3</v>
          </cell>
          <cell r="G995" t="str">
            <v>RNCC1119 REALIZAR LA INTERVENTORIA INTEGRAL A LA ADECUACION DE LAS FRANJAS DE SEGURIDAD DEL AEROPUERTO SAN BERNARDO DE MOMPOX</v>
          </cell>
          <cell r="H995" t="str">
            <v>DIRECCIÓN DE INFRAESTRUCTURA AEROPORTUARIA</v>
          </cell>
        </row>
        <row r="996">
          <cell r="E996" t="str">
            <v>RNCC0949</v>
          </cell>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row>
        <row r="997">
          <cell r="E997" t="str">
            <v>RSTC1146</v>
          </cell>
          <cell r="F997" t="str">
            <v>20000992 H4</v>
          </cell>
          <cell r="G997" t="str">
            <v>RSTC1146 REALIZAR MONTAJE DE TORRE AUTOSOPORTADA DE 12 MTS PARA INSTALACION DE UN SISTEMA MLAT EN EL CERRO POMARROSO DE GRAMALOTE INCLUYE OBRAS COMPLEMENTARIAS.</v>
          </cell>
          <cell r="H997" t="str">
            <v>REGIONAL NORTE DE SANTANDER</v>
          </cell>
        </row>
        <row r="998">
          <cell r="E998" t="str">
            <v>RNCC0970</v>
          </cell>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row>
        <row r="999">
          <cell r="E999" t="str">
            <v>RNCC1224</v>
          </cell>
          <cell r="F999" t="str">
            <v>20000994 H1</v>
          </cell>
          <cell r="G999" t="str">
            <v>RNCC1224 ADQUIRIR Y REPARAR MÓDULOS Y TARJETAS PARA EL MANTENIMIENTO DEL SISTEMA DE RADIOAYUDAS (VOR, DME E ILS) MARCA SELEX A NIVEL NACIONAL</v>
          </cell>
          <cell r="H999" t="str">
            <v>DIRECCIÓN TELECOMUNICACIONES Y AYUDAS NAVEGACION AEREA</v>
          </cell>
        </row>
        <row r="1000">
          <cell r="E1000" t="str">
            <v>RNCC1223</v>
          </cell>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row>
        <row r="1001">
          <cell r="E1001" t="str">
            <v>RNCC1267</v>
          </cell>
          <cell r="F1001" t="str">
            <v xml:space="preserve">20000996 H3 </v>
          </cell>
          <cell r="G1001" t="str">
            <v>RNCC1267 CAPACITAR AL PERSONAL DE LA AERONAUTICA CIVIL EN LA COMPETENCIA LINGÜÍSTICA EN IDIOMA INGLES</v>
          </cell>
          <cell r="H1001" t="str">
            <v>OFICINA CENTRO ESTUDIOS CIENCIAS AERONÁUTICAS</v>
          </cell>
        </row>
        <row r="1002">
          <cell r="E1002" t="str">
            <v>RNCC0875</v>
          </cell>
          <cell r="F1002" t="str">
            <v>20000997 H1</v>
          </cell>
          <cell r="G1002" t="str">
            <v>RNCC0875  ADQUISICIÓN DE DOTACIÓN PARA EL MANEJO INTEGRAL DE RESIDUOS SÓLIDOS DE LOS AEROPUERTOS A CARGO DE LA AERONÁUTICA CIVIL</v>
          </cell>
          <cell r="H1002" t="str">
            <v>DIRECCIÓN SERVICIOS AEROPORTUARIOS</v>
          </cell>
        </row>
        <row r="1003">
          <cell r="E1003" t="str">
            <v>RCNC1231</v>
          </cell>
          <cell r="F1003" t="str">
            <v>20000998 H1</v>
          </cell>
          <cell r="G1003" t="str">
            <v>RCNC1231 REALIZAR MANTENIMIENTO OVERHAUL PARA LOS EQUIPOS UPS DEL NEAA INCLUIDO EL SUMINISTRO E INSTALACION DE LAS BATERIAS</v>
          </cell>
          <cell r="H1003" t="str">
            <v>REGIONAL CUNDINAMARCA</v>
          </cell>
        </row>
        <row r="1004">
          <cell r="E1004" t="str">
            <v>RNCC1284</v>
          </cell>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row>
        <row r="1005">
          <cell r="E1005" t="str">
            <v>RNCC0925</v>
          </cell>
          <cell r="F1005" t="str">
            <v>20001000 H2</v>
          </cell>
          <cell r="G1005" t="str">
            <v xml:space="preserve">RNCC0925 ADQUIRIR  EQUIPO DE TOPOGRAFIA  Y SISTEMAS GNSS DE PRECISION CON SOFTWARE DE PROCESAMIENTO DE LA INFORMACION  </v>
          </cell>
          <cell r="H1005" t="str">
            <v>DIRECCIÓN SERVICIOS A LA NAVEGACIÓN AÉREA</v>
          </cell>
        </row>
        <row r="1006">
          <cell r="E1006" t="str">
            <v>RNCC1283</v>
          </cell>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row>
        <row r="1007">
          <cell r="E1007" t="str">
            <v>RCNA1164</v>
          </cell>
          <cell r="F1007" t="str">
            <v>20001002 H1
OC 53173</v>
          </cell>
          <cell r="G1007" t="str">
            <v>RCNA1164 SUMINISTRAR DOTACIONES A LOS SERVIDORES PÚBLICOS DE LA AERONÁUTICA CIVIL REGIONAL CUNDINAMARCA</v>
          </cell>
          <cell r="H1007" t="str">
            <v>REGIONAL CUNDINAMARCA</v>
          </cell>
        </row>
        <row r="1008">
          <cell r="E1008" t="str">
            <v>RMTC0814</v>
          </cell>
          <cell r="F1008" t="str">
            <v>20001003 H3</v>
          </cell>
          <cell r="G1008" t="str">
            <v>RMTC0814 REALIZAR EL MANTENIMIENTO DE LOS MÓDULOS DE COMUNICACIONES DE LA REGIONAL META</v>
          </cell>
          <cell r="H1008" t="str">
            <v>REGIONAL META</v>
          </cell>
        </row>
        <row r="1009">
          <cell r="E1009" t="str">
            <v>RNCC0570</v>
          </cell>
          <cell r="F1009" t="str">
            <v>20001004 H3</v>
          </cell>
          <cell r="G1009" t="str">
            <v>RNCC0570 REALIZAR EL MANTENIMIENTO DE ELEMENTOS DE AUTOCONTENIDOS PARA LOS PROCESOS DE INSTRUCCIÓN PARA EL AREA  SEI</v>
          </cell>
          <cell r="H1009" t="str">
            <v>OFICINA CENTRO ESTUDIOS CIENCIAS AERONÁUTICAS</v>
          </cell>
        </row>
        <row r="1010">
          <cell r="E1010" t="str">
            <v>RMTC1306</v>
          </cell>
          <cell r="F1010" t="str">
            <v>20001005 H1</v>
          </cell>
          <cell r="G1010" t="str">
            <v>RMTC1306 SUMINISTRAR CABLE ELECTRICO 8 AWG DE 5 KVA XLPE PARA LOS AEROPUERTOS DE LA REGIONAL META</v>
          </cell>
          <cell r="H1010" t="str">
            <v>REGIONAL META</v>
          </cell>
        </row>
        <row r="1011">
          <cell r="E1011" t="str">
            <v>RSTC0605</v>
          </cell>
          <cell r="F1011" t="str">
            <v>20001006 H4</v>
          </cell>
          <cell r="G1011" t="str">
            <v>RSTC0605 CONSTRUIR DRENAJES PARA EL MANEJO DE AGUAS LLUVIAS EN EL AEROPUERTO DE ARAUQUITA Y PUERTO RONDON</v>
          </cell>
          <cell r="H1011" t="str">
            <v>REGIONAL NORTE DE SANTANDER</v>
          </cell>
        </row>
        <row r="1012">
          <cell r="E1012" t="str">
            <v>RNCC1257</v>
          </cell>
          <cell r="F1012" t="str">
            <v>20001007 H2</v>
          </cell>
          <cell r="G1012" t="str">
            <v>RNCC1257 SUMINISTRAR, INSTALAR Y PONER EN SERVICIO UNA SOLUCION DE EQUIPOS SERVIDORES PARA LA RED DE TELECOMUNICACIONES AERONAUTICA</v>
          </cell>
          <cell r="H1012" t="str">
            <v>DIRECCIÓN TELECOMUNICACIONES Y AYUDAS NAVEGACION AEREA</v>
          </cell>
        </row>
        <row r="1013">
          <cell r="E1013" t="str">
            <v>RNCC1270</v>
          </cell>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row>
        <row r="1014">
          <cell r="E1014" t="str">
            <v>RCNA1164</v>
          </cell>
          <cell r="F1014" t="str">
            <v>20001009 H1
OC 53175</v>
          </cell>
          <cell r="G1014" t="str">
            <v>RCNA1164 SUMINISTRAR DOTACIONES A LOS SERVIDORES PÚBLICOS DE LA AERONÁUTICA CIVIL REGIONAL CUNDINAMARCA</v>
          </cell>
          <cell r="H1014" t="str">
            <v>REGIONAL CUNDINAMARCA</v>
          </cell>
        </row>
        <row r="1015">
          <cell r="E1015" t="str">
            <v>RCNA1164</v>
          </cell>
          <cell r="F1015" t="str">
            <v>20001010 H1
OC 53176</v>
          </cell>
          <cell r="G1015" t="str">
            <v>RCNA1164 SUMINISTRAR DOTACIONES A LOS SERVIDORES PÚBLICOS DE LA AERONÁUTICA CIVIL REGIONAL CUNDINAMARCA</v>
          </cell>
          <cell r="H1015" t="str">
            <v>REGIONAL CUNDINAMARCA</v>
          </cell>
        </row>
        <row r="1016">
          <cell r="E1016" t="str">
            <v>RNCC1281</v>
          </cell>
          <cell r="F1016" t="str">
            <v>20001011 H2
LOTE 1</v>
          </cell>
          <cell r="G1016" t="str">
            <v>RNCC1281 DOTACIÓN DE MOBILIARIO PARA LAS EDIFICACIONES DE LOS AEROPUERTOS DE SANTA MARTA, ARMENIA, MOMPOX Y SAN ANDRES (POR LOTES)</v>
          </cell>
          <cell r="H1016" t="str">
            <v>DIRECCIÓN DE INFRAESTRUCTURA AEROPORTUARIA</v>
          </cell>
        </row>
        <row r="1017">
          <cell r="E1017" t="str">
            <v>RNCC0857</v>
          </cell>
          <cell r="F1017" t="str">
            <v>20001012 H2</v>
          </cell>
          <cell r="G1017" t="str">
            <v xml:space="preserve">RNCC0857 ADQUIRIR EQUIPOS MEDICOS CON DESTINO A LAS SANIDADES AEROPORTUARIAS </v>
          </cell>
          <cell r="H1017" t="str">
            <v>DIRECCIÓN SERVICIOS AEROPORTUARIOS</v>
          </cell>
        </row>
        <row r="1018">
          <cell r="E1018" t="str">
            <v>RNCC0902</v>
          </cell>
          <cell r="F1018" t="str">
            <v>20001013 H3</v>
          </cell>
          <cell r="G1018" t="str">
            <v>RNCC0902 REALIZAR EL MANTENIMIENTO DE RADARES METEOROLOGICOS A NIVEL NACIONAL</v>
          </cell>
          <cell r="H1018" t="str">
            <v>DIRECCIÓN TELECOMUNICACIONES Y AYUDAS NAVEGACION AEREA</v>
          </cell>
        </row>
        <row r="1019">
          <cell r="E1019" t="str">
            <v>RVLC1180</v>
          </cell>
          <cell r="F1019" t="str">
            <v>20001014 H1</v>
          </cell>
          <cell r="G1019" t="str">
            <v xml:space="preserve">RVLC1180 ADQUIRIR AGENTES EXTINTORES PARA LOS AEROPUERTOS DE LA REGIONAL VALLE </v>
          </cell>
          <cell r="H1019" t="str">
            <v>REGIONAL VALLE</v>
          </cell>
        </row>
        <row r="1020">
          <cell r="E1020" t="str">
            <v>RNCC0862</v>
          </cell>
          <cell r="F1020" t="str">
            <v>20001015 H2</v>
          </cell>
          <cell r="G1020" t="str">
            <v xml:space="preserve">RNCC0862 SUMINISTRAR E INSTALAR CASETAS DE SEGURIDAD PARA AEROPUERTOS ADMINISTRADOS POR LA AEROCIVIL  
</v>
          </cell>
          <cell r="H1020" t="str">
            <v>DIRECCIÓN SERVICIOS AEROPORTUARIOS</v>
          </cell>
        </row>
        <row r="1021">
          <cell r="E1021" t="str">
            <v>RNCC0516</v>
          </cell>
          <cell r="F1021" t="str">
            <v>20001016 H3</v>
          </cell>
          <cell r="G1021" t="str">
            <v>RNCC0516 PRESTAR LOS SERVICIOS PARA EL DISEÑO, CONSTRUCCION E IMPLEMENTACION DEL MODELO DE GOBIERNO DE DATOS Y EL MODELO DE GESTION DE DATOS MAESTROS PARA LA ENTIDAD.(VF)</v>
          </cell>
          <cell r="H1021" t="str">
            <v>DIRECCIÓN INFORMÁTICA</v>
          </cell>
        </row>
        <row r="1022">
          <cell r="E1022" t="str">
            <v>RNCC0569</v>
          </cell>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RNCC1271</v>
          </cell>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row>
        <row r="1024">
          <cell r="E1024" t="str">
            <v>RCNC1256</v>
          </cell>
          <cell r="F1024" t="str">
            <v>20001019 H3</v>
          </cell>
          <cell r="G1024" t="str">
            <v>RCNC1256 REALIZAR PROGRAMA DE MANEJO INTEGRAL DE RESIDUOS SÓLIDOS Y RESPEL  PARA LOS AEROPUERTOS DE CHAPARRAL Y PITALITO, ADSCRITOS A LA DIRECCIÓN REGIONAL CUNDINAMARCA</v>
          </cell>
          <cell r="H1024" t="str">
            <v>REGIONAL CUNDINAMARCA</v>
          </cell>
        </row>
        <row r="1025">
          <cell r="E1025" t="str">
            <v>RSTC1301</v>
          </cell>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row>
        <row r="1026">
          <cell r="E1026" t="str">
            <v>RNCC0855</v>
          </cell>
          <cell r="F1026" t="str">
            <v>20001021 H1</v>
          </cell>
          <cell r="G1026" t="str">
            <v xml:space="preserve">RNCC0855 ADQUIRIR MEDICAMENTOS  Y ELEMENTOS PARA LAS SANIDADES AEROPORTUARIAS </v>
          </cell>
          <cell r="H1026" t="str">
            <v>DIRECCIÓN SERVICIOS AEROPORTUARIOS</v>
          </cell>
        </row>
        <row r="1027">
          <cell r="E1027" t="str">
            <v>RVLC0787</v>
          </cell>
          <cell r="F1027" t="str">
            <v>20001022 H3</v>
          </cell>
          <cell r="G1027" t="str">
            <v>RVLC0787 REALIZAR EL MANTENIMIENTO PREVENTIVO Y CORRECTIVO DE LA VIA DE ACCESO A LA ESTACIÓN AERONÁUTICA SANTA ANA  DE LA REGIONAL VALLE</v>
          </cell>
          <cell r="H1027" t="str">
            <v>REGIONAL VALLE</v>
          </cell>
        </row>
        <row r="1028">
          <cell r="E1028" t="str">
            <v>RNCC0571</v>
          </cell>
          <cell r="F1028" t="str">
            <v>20001023 H3</v>
          </cell>
          <cell r="G1028" t="str">
            <v>RNCC0571 REALIZAR EL MANTENIMIENTO DE COMPRESORES PARA LOS PROCESOS DE INSTRUCCIÓN PARA EL AREA SEI DEL CEA</v>
          </cell>
          <cell r="H1028" t="str">
            <v>OFICINA CENTRO ESTUDIOS CIENCIAS AERONÁUTICAS</v>
          </cell>
        </row>
        <row r="1029">
          <cell r="E1029" t="str">
            <v>RVLA1280</v>
          </cell>
          <cell r="F1029" t="str">
            <v>20001024 H1</v>
          </cell>
          <cell r="G1029" t="str">
            <v>RVLA1280 ADQUIRIR DOTACIONES (VESTIDO Y CALZADO) PARA  LOS SERVIDORES PÚBLICOS DE LA AERONÁUTICA CIVIL REGIONAL VALLE</v>
          </cell>
          <cell r="H1029" t="str">
            <v>REGIONAL VALLE</v>
          </cell>
        </row>
        <row r="1030">
          <cell r="E1030" t="str">
            <v>RATC1310</v>
          </cell>
          <cell r="F1030" t="str">
            <v>20001025 H3</v>
          </cell>
          <cell r="G1030" t="str">
            <v>RATC1310 REALIZAR ROCERIA Y LIMPIEZA DE ZONAS DE SEGURIDAD Y CANALES DEL AEROPUERTO SIMON BOLIVAR DE SANTA MARTA</v>
          </cell>
          <cell r="H1030" t="str">
            <v>REGIONAL ATLÁNTICO</v>
          </cell>
        </row>
        <row r="1031">
          <cell r="E1031" t="str">
            <v>RATC1299</v>
          </cell>
          <cell r="F1031" t="str">
            <v>20001026 H3</v>
          </cell>
          <cell r="G1031" t="str">
            <v>RATC1299 REALIZAR LOS ESTUDIOS Y DISEÑO DE LA FACHADA DEL AEROPUERTO BARACOA DE MAGANGUE</v>
          </cell>
          <cell r="H1031" t="str">
            <v>REGIONAL ATLÁNTICO</v>
          </cell>
        </row>
        <row r="1032">
          <cell r="E1032" t="str">
            <v>RATC1293</v>
          </cell>
          <cell r="F1032" t="str">
            <v>20001027 H1</v>
          </cell>
          <cell r="G1032" t="str">
            <v>RATC1293 SUMINISTRAR EL COMBUSTIBLE DESTINADO A LOS GRUPOS ELECTRÓGENOS DEL AEROPUERTO DE MAGANGUÉ</v>
          </cell>
          <cell r="H1032" t="str">
            <v>REGIONAL ATLÁNTICO</v>
          </cell>
        </row>
        <row r="1033">
          <cell r="E1033" t="str">
            <v>RATC1292</v>
          </cell>
          <cell r="F1033" t="str">
            <v>20001028 H1</v>
          </cell>
          <cell r="G1033" t="str">
            <v>RATC1292 SUMINISTRAR EL COMBUSTIBLE DESTINADO A LOS GRUPOS ELECTRÓGENOS DE LA ESTACIÓN DE RADIOAYUDAS DE  PARICUICA</v>
          </cell>
          <cell r="H1033" t="str">
            <v>REGIONAL ATLÁNTICO</v>
          </cell>
        </row>
        <row r="1034">
          <cell r="E1034" t="str">
            <v>RANC1290</v>
          </cell>
          <cell r="F1034" t="str">
            <v>20001029 H3</v>
          </cell>
          <cell r="G1034" t="str">
            <v>RANC1290 REALIZAR MANTENIMIENTO PREVENTIVO A LA TORRE DE TELECOMUNICACIONES UBICADA EN EL BATALLON ALFONSO MANOSALVA FLORES DE QUIBDO</v>
          </cell>
          <cell r="H1034" t="str">
            <v>REGIONAL ANTIOQUIA</v>
          </cell>
        </row>
        <row r="1035">
          <cell r="E1035" t="str">
            <v>RATC1300</v>
          </cell>
          <cell r="F1035" t="str">
            <v>20001030 H1</v>
          </cell>
          <cell r="G1035" t="str">
            <v>RATC1300 SUMINISTRAR EL COMBUSTIBLE DESTINADO A LA MAQUINA DE BOMBEROS DEL AEROPUERTO DE TOLU</v>
          </cell>
          <cell r="H1035" t="str">
            <v>REGIONAL ATLÁNTICO</v>
          </cell>
        </row>
        <row r="1036">
          <cell r="E1036" t="str">
            <v>RATC1294</v>
          </cell>
          <cell r="F1036" t="str">
            <v>20001031 H3</v>
          </cell>
          <cell r="G1036" t="str">
            <v>RATC1294 REALIZAR EL MANTENIMIENTO DE REDES Y SISTEMAS DE MEDIA Y BAJA TENSIÓN PARA LOS SISTEMAS AERONÁUTICOS UBICADOS EN EL CENTRO DE AERONAVEGACIÓN DEL CARIBE</v>
          </cell>
          <cell r="H1036" t="str">
            <v>REGIONAL ATLÁNTICO</v>
          </cell>
        </row>
        <row r="1037">
          <cell r="E1037" t="str">
            <v>RATC1297</v>
          </cell>
          <cell r="F1037" t="str">
            <v>20001032 H3</v>
          </cell>
          <cell r="G1037" t="str">
            <v>RATC1297 EFECTUAR EL MANTENIMIENTO, SUMINISTRO Y REPARACION DE LOS VIDRIOS TORRES DE CONTROL AEROPUERTO RAFAEL NUÑEZ DE CARTAGENA</v>
          </cell>
          <cell r="H1037" t="str">
            <v>REGIONAL ATLÁNTICO</v>
          </cell>
        </row>
        <row r="1038">
          <cell r="E1038" t="str">
            <v>RCNC0752</v>
          </cell>
          <cell r="F1038" t="str">
            <v>20001033 H4</v>
          </cell>
          <cell r="G1038" t="str">
            <v xml:space="preserve">RCNC0752 ADECUAR Y AMPLIAR LAS ÁREAS DEL CUARTO TÉCNICO DEL AEROPUERTO DE GUAYMARAL </v>
          </cell>
          <cell r="H1038" t="str">
            <v>REGIONAL CUNDINAMARCA</v>
          </cell>
        </row>
        <row r="1039">
          <cell r="E1039" t="str">
            <v>RNCC0952</v>
          </cell>
          <cell r="F1039" t="str">
            <v>20001034 H4</v>
          </cell>
          <cell r="G1039" t="str">
            <v>RNCC0952 REALIZAR EL MEJORAMIENTO DE LA VIA SEI, CALLES DE RODAJE Y VIA DE SERVICIO INTERNA EN EL AEROPUERTO SIMON BOLIVAR DE SANTA MARTA</v>
          </cell>
          <cell r="H1039" t="str">
            <v>DIRECCIÓN DE INFRAESTRUCTURA AEROPORTUARIA</v>
          </cell>
        </row>
        <row r="1040">
          <cell r="E1040" t="str">
            <v>RNCA0554</v>
          </cell>
          <cell r="F1040" t="str">
            <v>20001035 H1
OC 53472</v>
          </cell>
          <cell r="G1040" t="str">
            <v>RNCA0554 SUMINISTRAR DOTACIONES A LOS SERVIDORES PÚBLICOS DE LA AERONÁUTICA CIVIL DEL NIVEL CENTRAL</v>
          </cell>
          <cell r="H1040" t="str">
            <v>DIRECCIÓN DE TALENTO HUMANO</v>
          </cell>
        </row>
        <row r="1041">
          <cell r="E1041" t="str">
            <v>RNCA0554</v>
          </cell>
          <cell r="F1041" t="str">
            <v>20001036 H1
OC 53471</v>
          </cell>
          <cell r="G1041" t="str">
            <v>RNCA0554 SUMINISTRAR DOTACIONES A LOS SERVIDORES PÚBLICOS DE LA AERONÁUTICA CIVIL DEL NIVEL CENTRAL</v>
          </cell>
          <cell r="H1041" t="str">
            <v>DIRECCIÓN DE TALENTO HUMANO</v>
          </cell>
        </row>
        <row r="1042">
          <cell r="E1042" t="str">
            <v>RNCA0554</v>
          </cell>
          <cell r="F1042" t="str">
            <v>20001037 H1
OC 53473</v>
          </cell>
          <cell r="G1042" t="str">
            <v>RNCA0554 SUMINISTRAR DOTACIONES A LOS SERVIDORES PÚBLICOS DE LA AERONÁUTICA CIVIL DEL NIVEL CENTRAL</v>
          </cell>
          <cell r="H1042" t="str">
            <v>DIRECCIÓN DE TALENTO HUMANO</v>
          </cell>
        </row>
        <row r="1043">
          <cell r="E1043" t="str">
            <v>RNCA0554</v>
          </cell>
          <cell r="F1043" t="str">
            <v>20001038 H1
OC 53479</v>
          </cell>
          <cell r="G1043" t="str">
            <v>RNCA0554 SUMINISTRAR DOTACIONES A LOS SERVIDORES PÚBLICOS DE LA AERONÁUTICA CIVIL DEL NIVEL CENTRAL</v>
          </cell>
          <cell r="H1043" t="str">
            <v>DIRECCIÓN DE TALENTO HUMANO</v>
          </cell>
        </row>
        <row r="1044">
          <cell r="E1044" t="str">
            <v>RATC1303</v>
          </cell>
          <cell r="F1044" t="str">
            <v>20001039 H4</v>
          </cell>
          <cell r="G1044" t="str">
            <v>RATC1303 CONSTRUIR LA VIA DE ACCESO DEL  AEROPUERTO BARACOA DE MAGANGUE</v>
          </cell>
          <cell r="H1044" t="str">
            <v>REGIONAL ATLÁNTICO</v>
          </cell>
        </row>
        <row r="1045">
          <cell r="E1045" t="str">
            <v>RATC1010</v>
          </cell>
          <cell r="F1045" t="str">
            <v>20001040 H4</v>
          </cell>
          <cell r="G1045" t="str">
            <v>RATC1010 CONSTRUIR LA VIA DE ACCESO DEL AEROPUERTO LAS FLORES DEL BANCO MAGDALENA</v>
          </cell>
          <cell r="H1045" t="str">
            <v>REGIONAL ATLÁNTICO</v>
          </cell>
        </row>
        <row r="1046">
          <cell r="E1046" t="str">
            <v>RATC1008</v>
          </cell>
          <cell r="F1046" t="str">
            <v>20001041 H4</v>
          </cell>
          <cell r="G1046" t="str">
            <v>RATC1008 REALIZAR LA CONSTRUCCION DE CANALES DE DRENAJES DEL AEROPUERTO LAS MERCEDES DE PLATO MAGDALENA</v>
          </cell>
          <cell r="H1046" t="str">
            <v>REGIONAL ATLÁNTICO</v>
          </cell>
        </row>
        <row r="1047">
          <cell r="E1047" t="str">
            <v>RNCC0896</v>
          </cell>
          <cell r="F1047" t="str">
            <v>20001042 H3</v>
          </cell>
          <cell r="G1047" t="str">
            <v>RNCC0896 REALIZAR EL  MANTENIMIENTO Y CONSERVACION DE ESTACIONES SATELITALES TERRESTRES DE LA RED VSAT</v>
          </cell>
          <cell r="H1047" t="str">
            <v>DIRECCIÓN TELECOMUNICACIONES Y AYUDAS NAVEGACION AEREA</v>
          </cell>
        </row>
        <row r="1048">
          <cell r="E1048" t="str">
            <v>RNCC1313</v>
          </cell>
          <cell r="F1048" t="str">
            <v>20001043 H3</v>
          </cell>
          <cell r="G1048" t="str">
            <v>RNCC1313 CONSTRUIR LA LÍNEA PROVISIONAL Y DEFINITIVA DEL TRAMO DE LÍNEA DE LA ENEA – LA ESMERALDA 230 KV, SOBRE LA PISTA PROYECTADA DEL AEROPUERTO DEL CAFÉ.</v>
          </cell>
          <cell r="H1048" t="str">
            <v>SECRETARIA SISTEMAS OPERACIONALES</v>
          </cell>
        </row>
        <row r="1049">
          <cell r="E1049" t="str">
            <v>RVLC0772</v>
          </cell>
          <cell r="F1049" t="str">
            <v>20001044 H1</v>
          </cell>
          <cell r="G1049" t="str">
            <v>RVLC0772 ADQUIRIR INSTALAR Y PONER EN FUNCIONAMIENTO FAROS GIRATORIOS PARA LAS TORRES DE CONTROL DE LOS AEROPUERTOS REGIONAL VALLE</v>
          </cell>
          <cell r="H1049" t="str">
            <v>REGIONAL VALLE</v>
          </cell>
        </row>
        <row r="1050">
          <cell r="E1050" t="str">
            <v>RATC1278</v>
          </cell>
          <cell r="F1050" t="str">
            <v>20001045 H1</v>
          </cell>
          <cell r="G1050" t="str">
            <v>RATC1278 ADQUIRIR E INSTALAR LOS ELEMENTOS NECESARIOS PARA CUMPLIR CON LOS PROTOCOLOS DE BIOSEGURIDAD EN LAS ÁREAS MISIONALES Y ADMINISTRATIVAS DE LA REGIONAL ATLÁNTICO</v>
          </cell>
          <cell r="H1050" t="str">
            <v>REGIONAL ATLÁNTICO</v>
          </cell>
        </row>
        <row r="1051">
          <cell r="E1051" t="str">
            <v>RATC1311</v>
          </cell>
          <cell r="F1051" t="str">
            <v>20001046 H3</v>
          </cell>
          <cell r="G1051" t="str">
            <v>RATC1311 REALIZAR ROCERIA Y LIMPIEZA DE ZONAS DE SEGURIDAD Y CANALES DEL LOS AEROPUERTOS GUSTAVO ROJAS PINILLA DE SAN ANDRES Y EL EMBRUJO DE PROVIDENCIA</v>
          </cell>
          <cell r="H1051" t="str">
            <v>REGIONAL ATLÁNTICO</v>
          </cell>
        </row>
        <row r="1052">
          <cell r="E1052" t="str">
            <v>RATC1312</v>
          </cell>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row>
        <row r="1053">
          <cell r="E1053" t="str">
            <v>RVLC0769</v>
          </cell>
          <cell r="F1053" t="str">
            <v>20001048 H1</v>
          </cell>
          <cell r="G1053" t="str">
            <v>RVLC0769 ADQUIRIR MANGAVELETAS PARA LOS SERVICIOS DE NAVEGACION AEREA VALLE</v>
          </cell>
          <cell r="H1053" t="str">
            <v>REGIONAL VALLE</v>
          </cell>
        </row>
        <row r="1054">
          <cell r="E1054" t="str">
            <v>RNCC0522</v>
          </cell>
          <cell r="F1054" t="str">
            <v>20001049 H3</v>
          </cell>
          <cell r="G1054" t="str">
            <v>RNCC0522 SOPORTAR Y MANTENER EL SISTEMA DE VIDEOCONFERENCIA DE LA ENTIDAD</v>
          </cell>
          <cell r="H1054" t="str">
            <v>DIRECCIÓN INFORMÁTICA</v>
          </cell>
        </row>
        <row r="1055">
          <cell r="E1055" t="str">
            <v>RNCC0867</v>
          </cell>
          <cell r="F1055" t="str">
            <v>20001050 H3</v>
          </cell>
          <cell r="G1055" t="str">
            <v>RNCC0867 REALIZAR EL MANTENIMIENTO DE LOS EQUIPOS DE SISTEMAS DE IDENTIFICACIÓN</v>
          </cell>
          <cell r="H1055" t="str">
            <v>DIRECCIÓN SERVICIOS AEROPORTUARIOS</v>
          </cell>
        </row>
        <row r="1056">
          <cell r="E1056" t="str">
            <v>RNCC0521</v>
          </cell>
          <cell r="F1056" t="str">
            <v>20001051 H3</v>
          </cell>
          <cell r="G1056" t="str">
            <v>RNCC0521 SOPORTAR Y MANTENER EL SISTEMA DE SEGURIDAD ANTIVIRUS MCAFEE</v>
          </cell>
          <cell r="H1056" t="str">
            <v>DIRECCIÓN INFORMÁTICA</v>
          </cell>
        </row>
        <row r="1057">
          <cell r="E1057" t="str">
            <v>RNCC1060</v>
          </cell>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row>
        <row r="1058">
          <cell r="E1058" t="str">
            <v>RMTC1329</v>
          </cell>
          <cell r="F1058" t="str">
            <v>20001053 H3</v>
          </cell>
          <cell r="G1058" t="str">
            <v>RMTC1329 APOYAR LA GESTIÓN ADMINISTRATIVA DE LA OFICINA DE LA ADMINISTRACIÓN DEL AEROPUERTO EL YOPAL</v>
          </cell>
          <cell r="H1058" t="str">
            <v>REGIONAL META</v>
          </cell>
        </row>
        <row r="1059">
          <cell r="E1059" t="str">
            <v>RMTC1330</v>
          </cell>
          <cell r="F1059" t="str">
            <v>20001054 H3</v>
          </cell>
          <cell r="G1059" t="str">
            <v>RMTC1330 APOYAR LA GESTIÓN ADMINISTRATIVA Y DEMAS ACTIVIDADES A CARGO DE LA DIRECCIÓN DE LA REGIONAL  META</v>
          </cell>
          <cell r="H1059" t="str">
            <v>REGIONAL META</v>
          </cell>
        </row>
        <row r="1060">
          <cell r="E1060" t="str">
            <v>RMTC1331</v>
          </cell>
          <cell r="F1060" t="str">
            <v>20001055 H3</v>
          </cell>
          <cell r="G1060" t="str">
            <v>RMTC1331 APOYAR LA GESTIÓN ADMINISTRATIVA DE LA OFICINA DE LA ADMINISTRACIÓN DEL AEROPUERTO FABIO LEÓN BENTLEY DE MITÚ</v>
          </cell>
          <cell r="H1060" t="str">
            <v>REGIONAL META</v>
          </cell>
        </row>
        <row r="1061">
          <cell r="E1061" t="str">
            <v>RNCC1061</v>
          </cell>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row>
        <row r="1062">
          <cell r="E1062" t="str">
            <v>RNCC1111</v>
          </cell>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row>
        <row r="1063">
          <cell r="E1063" t="str">
            <v>RCNC0711</v>
          </cell>
          <cell r="F1063" t="str">
            <v>20001058 H4</v>
          </cell>
          <cell r="G1063" t="str">
            <v>RCNC0711 REALIZAR MANTENIMIENTO A LA INFRAESTRUCTURA DE LAS RADIO AYUDAS DE LAS ESTACIONES DE LA REGIONAL CUNDINAMARCA</v>
          </cell>
          <cell r="H1063" t="str">
            <v>REGIONAL CUNDINAMARCA</v>
          </cell>
        </row>
        <row r="1064">
          <cell r="E1064" t="str">
            <v>RSTC0619</v>
          </cell>
          <cell r="F1064" t="str">
            <v>20001059 H3</v>
          </cell>
          <cell r="G1064" t="str">
            <v>RSTC0619 ACTUALIZAR TRANSFERENCIA Y PUESTA A PUNTO SISTEMA DE EMERGENCIA GRUPO ELECTROGENO CASA EMISORA EN EL AEROPUERTO SANTIAGO PÉREZ QUIROZ DE ARAUCA</v>
          </cell>
          <cell r="H1064" t="str">
            <v>REGIONAL NORTE DE SANTANDER</v>
          </cell>
        </row>
        <row r="1065">
          <cell r="E1065" t="str">
            <v>RSTC1302</v>
          </cell>
          <cell r="F1065" t="str">
            <v>20001060 H3</v>
          </cell>
          <cell r="G1065" t="str">
            <v xml:space="preserve">RSTC1302 ELABORAR UN PROGRAMA PARA EL USO EFICIENTE Y AHORRO DE AGUA – PUEAA PARA EL AEROPUERTO AGUAS CLARAS DE OCAÑA </v>
          </cell>
          <cell r="H1065" t="str">
            <v>REGIONAL NORTE DE SANTANDER</v>
          </cell>
        </row>
        <row r="1066">
          <cell r="E1066" t="str">
            <v>RANA1165</v>
          </cell>
          <cell r="F1066" t="str">
            <v xml:space="preserve">20001061 H1 OC 53968 OC 53972  </v>
          </cell>
          <cell r="G1066" t="str">
            <v>RANA1165 SUMINISTRAR DOTACIONES A LOS SERVIDORES PÚBLICOS DE LA AERONÁUTICA CIVIL REGIONAL ANTIOQUIA</v>
          </cell>
          <cell r="H1066" t="str">
            <v>REGIONAL ANTIOQUIA</v>
          </cell>
        </row>
        <row r="1067">
          <cell r="E1067" t="str">
            <v>RNCC0573</v>
          </cell>
          <cell r="F1067" t="str">
            <v>20001062 H3</v>
          </cell>
          <cell r="G1067" t="str">
            <v>RNCC0573 REALIZAR MANTENIMIENTO PREVENTIVO DEL EQUIPO DEL LABORATORIO SIMULADOR DE VUELO DEL CEA</v>
          </cell>
          <cell r="H1067" t="str">
            <v>OFICINA CENTRO ESTUDIOS CIENCIAS AERONÁUTICAS</v>
          </cell>
        </row>
        <row r="1068">
          <cell r="E1068" t="str">
            <v>RANC1291</v>
          </cell>
          <cell r="F1068" t="str">
            <v>20001063 H3</v>
          </cell>
          <cell r="G1068" t="str">
            <v>RANC1291 MANTENER Y TRASLADAR DEL CEILOMETRO DESDE SU UBICACIÓN ACTUAL EN EL MARCADOR MEDIO HASTA LA CABECERA 01 DEL AEROPUERTO JOSE MARIA CORDOVA DE RIONEGRO</v>
          </cell>
          <cell r="H1068" t="str">
            <v>REGIONAL ANTIOQUIA</v>
          </cell>
        </row>
        <row r="1069">
          <cell r="E1069" t="str">
            <v>RATC1295</v>
          </cell>
          <cell r="F1069" t="str">
            <v>20001064 H2</v>
          </cell>
          <cell r="G1069" t="str">
            <v>RATC1295 SUMINISTRAR EQUIPOS E INSUMOS PARA LOS SISTEMAS DE AYUDAS VISUALES DEL AEROPUERTO SIMÓN BOLÍVAR DE SANTA MARTA</v>
          </cell>
          <cell r="H1069" t="str">
            <v>REGIONAL ATLÁNTICO</v>
          </cell>
        </row>
        <row r="1070">
          <cell r="E1070" t="str">
            <v>RNCC0520</v>
          </cell>
          <cell r="F1070" t="str">
            <v>20001065 H3</v>
          </cell>
          <cell r="G1070" t="str">
            <v>RNCC0520 SOPORTAR Y MANTENER LA SEGURIDAD PERIMETRAL (FIREWALL FORCEPOINT, IPS MCAFEE Y WEBGATE PROXY MCAFEE)</v>
          </cell>
          <cell r="H1070" t="str">
            <v>DIRECCIÓN INFORMÁTICA</v>
          </cell>
        </row>
        <row r="1071">
          <cell r="E1071" t="str">
            <v>RVLC0779</v>
          </cell>
          <cell r="F1071" t="str">
            <v>20001066 H3</v>
          </cell>
          <cell r="G1071" t="str">
            <v xml:space="preserve">RVLC0779 REALIZAR EL MANTENIMIENTO DE EQUIPOS, HERRAMIENTAS Y ACCESORIOS DEL SERVICIO DE SALVAMENTO Y EXTINCION DE INCENDIOS AEROPUERTOS DE LA REGIONAL VALLE  </v>
          </cell>
          <cell r="H1071" t="str">
            <v>REGIONAL VALLE</v>
          </cell>
        </row>
        <row r="1072">
          <cell r="E1072" t="str">
            <v>RANC0676</v>
          </cell>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row>
        <row r="1073">
          <cell r="E1073" t="str">
            <v>RSTC0613</v>
          </cell>
          <cell r="F1073" t="str">
            <v>20001068 H1</v>
          </cell>
          <cell r="G1073" t="str">
            <v>RSTC0613 ADQUIRIR MOBILIARIO PARA LA SALA DE TORRES REMOTAS EN EL AEROPUERTO CAMILO DAZA DE CUCUTA</v>
          </cell>
          <cell r="H1073" t="str">
            <v>REGIONAL NORTE DE SANTANDER</v>
          </cell>
        </row>
        <row r="1074">
          <cell r="E1074" t="str">
            <v>RNCC1332</v>
          </cell>
          <cell r="F1074" t="str">
            <v>20001069 H3</v>
          </cell>
          <cell r="G1074" t="str">
            <v>RNCC1332 APOYAR Y ASESORAR JURÍDICAMENTE A LA AERONÁUTICA CIVIL PARA LA CONSTITUCIÓN Y PUESTA EN FUNCIONAMIENTO DEL PATRIMONIO AUTÓNOMO DE AEROCAFÉ</v>
          </cell>
          <cell r="H1074" t="str">
            <v>SECRETARIA SISTEMAS OPERACIONALES</v>
          </cell>
        </row>
        <row r="1075">
          <cell r="E1075" t="str">
            <v>RANC0666</v>
          </cell>
          <cell r="F1075" t="str">
            <v>20001070 H1</v>
          </cell>
          <cell r="G1075" t="str">
            <v>RANC0666 ADQUIRIR SISTEMAS DE GENERACIÓN DE ENERGÍA SOLAR PARA LAS ESTACIONES AERONÁUTICAS DE LA REGIONAL ANTIOQUIA.</v>
          </cell>
          <cell r="H1075" t="str">
            <v>REGIONAL ANTIOQUIA</v>
          </cell>
        </row>
        <row r="1076">
          <cell r="E1076" t="str">
            <v>RNCC0859</v>
          </cell>
          <cell r="F1076" t="str">
            <v>20001071 H1
LOTE 1</v>
          </cell>
          <cell r="G1076" t="str">
            <v xml:space="preserve">RNCC0859 ADQUIRIR EQUIPOS Y HERRAMIENTAS PARA BOMBEROS POR LOTES
</v>
          </cell>
          <cell r="H1076" t="str">
            <v>DIRECCIÓN DE SUPERVISION AEROPORTUARIA</v>
          </cell>
        </row>
        <row r="1077">
          <cell r="E1077" t="str">
            <v>RNCC0971</v>
          </cell>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row>
        <row r="1078">
          <cell r="E1078" t="str">
            <v>RNCC0976</v>
          </cell>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row>
        <row r="1079">
          <cell r="E1079" t="str">
            <v>RNCC0974</v>
          </cell>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row>
        <row r="1080">
          <cell r="E1080" t="str">
            <v>RNCC1129</v>
          </cell>
          <cell r="F1080" t="str">
            <v>20001075 H1</v>
          </cell>
          <cell r="G1080" t="str">
            <v>RNCC1129 ADQUIRIR DIADEMAS BIAURALES ALÁMBRICAS Y MONOAURALES INALÁMBRICAS CON SUPRESIÓN DE RUIDO, INCLUYE PTT</v>
          </cell>
          <cell r="H1080" t="str">
            <v>DIRECCIÓN TELECOMUNICACIONES Y AYUDAS NAVEGACION AEREA</v>
          </cell>
        </row>
        <row r="1081">
          <cell r="E1081" t="str">
            <v>RNCC1305</v>
          </cell>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row>
        <row r="1082">
          <cell r="E1082" t="str">
            <v>RMTC0828</v>
          </cell>
          <cell r="F1082" t="str">
            <v>20001077 H4</v>
          </cell>
          <cell r="G1082" t="str">
            <v>RMTC0828 REALIZAR MANTENIMIENTO A LAS TORRES DE CONTROL DE LOS AEROPUERTOS DE INIRIDA Y SAN JOSE DEL GUAVIARE DE LA REGIONAL META</v>
          </cell>
          <cell r="H1082" t="str">
            <v>REGIONAL META</v>
          </cell>
        </row>
        <row r="1083">
          <cell r="E1083" t="str">
            <v>RMTC0847</v>
          </cell>
          <cell r="F1083" t="str">
            <v>20001078 H4</v>
          </cell>
          <cell r="G1083" t="str">
            <v>RMTC0847 MANTENER Y ADECUAR LOS BACHES Y REALIZAR SEÑALIZACION DE LA PISTA DEL AEROPUERTO GERMAN OLANO DE PUERTO CARREÑO</v>
          </cell>
          <cell r="H1083" t="str">
            <v>REGIONAL META</v>
          </cell>
        </row>
        <row r="1084">
          <cell r="E1084" t="str">
            <v>RMTC1307</v>
          </cell>
          <cell r="F1084" t="str">
            <v>20001079 H1</v>
          </cell>
          <cell r="G1084" t="str">
            <v>RMTC1307 SUMINISTRAR E INSTALAR TORRE AUTOSOPORTADA EN PUENTE ARIMENA (INCLUYE CERRAMIENTO Y ADECUACIONES)</v>
          </cell>
          <cell r="H1084" t="str">
            <v>REGIONAL META</v>
          </cell>
        </row>
        <row r="1085">
          <cell r="E1085" t="str">
            <v>RNCC1289</v>
          </cell>
          <cell r="F1085" t="str">
            <v>20001080 H3</v>
          </cell>
          <cell r="G1085" t="str">
            <v>RNCC1289 SUMINISTRAR LOS INSUMOS PARA DETENCIÓN DE SUSTANCIAS PSICOACTIVAS EN EL PERSONAL TÉCNICO AERONAUTICO SENSIBLE PARA LA SEGURIDAD OPERACIONAL</v>
          </cell>
          <cell r="H1085" t="str">
            <v>SECRETARIA SEGURIDAD OPERACIONAL AÉREA</v>
          </cell>
        </row>
        <row r="1086">
          <cell r="E1086" t="str">
            <v>RNCC1225</v>
          </cell>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row>
        <row r="1087">
          <cell r="E1087" t="str">
            <v>RNCC0912</v>
          </cell>
          <cell r="F1087" t="str">
            <v>20000969 H1
LOTE 2</v>
          </cell>
          <cell r="G1087" t="str">
            <v>RNCC0912 DOTAR ESTACIONES AERONÁUTICAS CON GRUPOS ELECTRÓGENOS (POR LOTES)</v>
          </cell>
          <cell r="H1087" t="str">
            <v>DIRECCIÓN TELECOMUNICACIONES Y AYUDAS NAVEGACION AEREA</v>
          </cell>
        </row>
        <row r="1088">
          <cell r="E1088" t="str">
            <v>RNCC0860</v>
          </cell>
          <cell r="F1088" t="str">
            <v>20000833 A H1 LOTE 2</v>
          </cell>
          <cell r="G1088" t="str">
            <v xml:space="preserve">RNCC0860 ADQUIRIR ELEMENTOS DE PROTECCIÓN PERSONAL PARA BOMBEROS </v>
          </cell>
          <cell r="H1088" t="str">
            <v>DIRECCIÓN SERVICIOS AEROPORTUARIOS</v>
          </cell>
        </row>
        <row r="1089">
          <cell r="E1089" t="str">
            <v>RNCC0860</v>
          </cell>
          <cell r="F1089" t="str">
            <v>20000833 A H1 LOTE 3</v>
          </cell>
          <cell r="G1089" t="str">
            <v xml:space="preserve">RNCC0860 ADQUIRIR ELEMENTOS DE PROTECCIÓN PERSONAL PARA BOMBEROS </v>
          </cell>
          <cell r="H1089" t="str">
            <v>DIRECCIÓN SERVICIOS AEROPORTUARIOS</v>
          </cell>
        </row>
        <row r="1090">
          <cell r="E1090" t="str">
            <v>RNCC0965</v>
          </cell>
          <cell r="F1090" t="str">
            <v>20000734 H3
LOTE 2</v>
          </cell>
          <cell r="G1090" t="str">
            <v>RNCC0965 REALIZAR LA INTERVENTORIA INTEGRAL AL MANTENIMIENTO LADO AIRE Y LADO TIERRA DE AEROPUERTOS REGIONAL CUNDINAMARCA (POR LOTES)</v>
          </cell>
          <cell r="H1090" t="str">
            <v>DIRECCIÓN DE INFRAESTRUCTURA AEROPORTUARIA</v>
          </cell>
        </row>
        <row r="1091">
          <cell r="E1091" t="str">
            <v>RNCC0965</v>
          </cell>
          <cell r="F1091" t="str">
            <v>20000734 H3
LOTE 3</v>
          </cell>
          <cell r="G1091" t="str">
            <v>RNCC0965 REALIZAR LA INTERVENTORIA INTEGRAL AL MANTENIMIENTO LADO AIRE Y LADO TIERRA DE AEROPUERTOS REGIONAL CUNDINAMARCA (POR LOTES)</v>
          </cell>
          <cell r="H1091" t="str">
            <v>DIRECCIÓN DE INFRAESTRUCTURA AEROPORTUARIA</v>
          </cell>
        </row>
        <row r="1092">
          <cell r="E1092" t="str">
            <v>RNCC0965</v>
          </cell>
          <cell r="F1092" t="str">
            <v>20000734 H3
LOTE 4</v>
          </cell>
          <cell r="G1092" t="str">
            <v>RNCC0965 REALIZAR LA INTERVENTORIA INTEGRAL AL MANTENIMIENTO LADO AIRE Y LADO TIERRA DE AEROPUERTOS REGIONAL CUNDINAMARCA (POR LOTES)</v>
          </cell>
          <cell r="H1092" t="str">
            <v>DIRECCIÓN DE INFRAESTRUCTURA AEROPORTUARIA</v>
          </cell>
        </row>
        <row r="1093">
          <cell r="E1093" t="str">
            <v>RNCC0965</v>
          </cell>
          <cell r="F1093" t="str">
            <v>20000734 H3
LOTE 5</v>
          </cell>
          <cell r="G1093" t="str">
            <v>RNCC0965 REALIZAR LA INTERVENTORIA INTEGRAL AL MANTENIMIENTO LADO AIRE Y LADO TIERRA DE AEROPUERTOS REGIONAL CUNDINAMARCA (POR LOTES)</v>
          </cell>
          <cell r="H1093" t="str">
            <v>DIRECCIÓN DE INFRAESTRUCTURA AEROPORTUARIA</v>
          </cell>
        </row>
        <row r="1094">
          <cell r="E1094" t="str">
            <v>RNCC0965</v>
          </cell>
          <cell r="F1094" t="str">
            <v>20000734 H3
LOTE 6</v>
          </cell>
          <cell r="G1094" t="str">
            <v>RNCC0965 REALIZAR LA INTERVENTORIA INTEGRAL AL MANTENIMIENTO LADO AIRE Y LADO TIERRA DE AEROPUERTOS REGIONAL CUNDINAMARCA (POR LOTES)</v>
          </cell>
          <cell r="H1094" t="str">
            <v>DIRECCIÓN DE INFRAESTRUCTURA AEROPORTUARIA</v>
          </cell>
        </row>
        <row r="1095">
          <cell r="E1095" t="str">
            <v>RNCC0965</v>
          </cell>
          <cell r="F1095" t="str">
            <v>20000734 H3
LOTE 7</v>
          </cell>
          <cell r="G1095" t="str">
            <v>RNCC0965 REALIZAR LA INTERVENTORIA INTEGRAL AL MANTENIMIENTO LADO AIRE Y LADO TIERRA DE AEROPUERTOS REGIONAL CUNDINAMARCA (POR LOTES)</v>
          </cell>
          <cell r="H1095" t="str">
            <v>DIRECCIÓN DE INFRAESTRUCTURA AEROPORTUARIA</v>
          </cell>
        </row>
        <row r="1096">
          <cell r="E1096" t="str">
            <v>RNCC0941</v>
          </cell>
          <cell r="F1096" t="str">
            <v>20000648 H3
LOTE 2</v>
          </cell>
          <cell r="G1096" t="str">
            <v>RNCC0941 REALIZAR LA INTERVENTORIA INTEGRAL AL MANTENIMIENTO LADO AIRE Y LADO TIERRA DE AEROPUERTOS REGIONAL ATLANTICO (POR LOTES)</v>
          </cell>
          <cell r="H1096" t="str">
            <v>DIRECCIÓN DE INFRAESTRUCTURA AEROPORTUARIA</v>
          </cell>
        </row>
        <row r="1097">
          <cell r="E1097" t="str">
            <v>RNCC1004</v>
          </cell>
          <cell r="F1097" t="str">
            <v>20000713 H4
LOTE 2</v>
          </cell>
          <cell r="G1097" t="str">
            <v>RNCC1004 REALIZAR EL MANTENIMIENTO DE CANALES Y ROCERIA EN FRANJAS DE SEGURIDAD DE AEROPUERTOS REGIONAL NORTE DE SANTANDER (POR LOTES)</v>
          </cell>
          <cell r="H1097" t="str">
            <v>DIRECCIÓN DE INFRAESTRUCTURA AEROPORTUARIA</v>
          </cell>
        </row>
        <row r="1098">
          <cell r="E1098" t="str">
            <v>RNCC1004</v>
          </cell>
          <cell r="F1098" t="str">
            <v>20000713 H4
LOTE 3</v>
          </cell>
          <cell r="G1098" t="str">
            <v>RNCC1004 REALIZAR EL MANTENIMIENTO DE CANALES Y ROCERIA EN FRANJAS DE SEGURIDAD DE AEROPUERTOS REGIONAL NORTE DE SANTANDER (POR LOTES)</v>
          </cell>
          <cell r="H1098" t="str">
            <v>DIRECCIÓN DE INFRAESTRUCTURA AEROPORTUARIA</v>
          </cell>
        </row>
        <row r="1099">
          <cell r="E1099" t="str">
            <v>RNCC1003</v>
          </cell>
          <cell r="F1099" t="str">
            <v>20000726 H4
LOTE 2</v>
          </cell>
          <cell r="G1099" t="str">
            <v xml:space="preserve">RNCC1003 REALIZAR EL MANTENIMIENTO DE CANALES, CERRAMIENTO Y ROCERIA DE AEROPUERTOS REGIONAL NORTE DE SANTANDER(POR LOTES) </v>
          </cell>
          <cell r="H1099" t="str">
            <v>DIRECCIÓN DE INFRAESTRUCTURA AEROPORTUARIA</v>
          </cell>
        </row>
        <row r="1100">
          <cell r="E1100" t="str">
            <v>RNCC1003</v>
          </cell>
          <cell r="F1100" t="str">
            <v>20000726 H4
LOTE 3</v>
          </cell>
          <cell r="G1100" t="str">
            <v xml:space="preserve">RNCC1003 REALIZAR EL MANTENIMIENTO DE CANALES, CERRAMIENTO Y ROCERIA DE AEROPUERTOS REGIONAL NORTE DE SANTANDER(POR LOTES) </v>
          </cell>
          <cell r="H1100" t="str">
            <v>DIRECCIÓN DE INFRAESTRUCTURA AEROPORTUARIA</v>
          </cell>
        </row>
        <row r="1101">
          <cell r="E1101" t="str">
            <v>RNCC0978</v>
          </cell>
          <cell r="F1101" t="str">
            <v>20000780 H4
LOTE 2</v>
          </cell>
          <cell r="G1101" t="str">
            <v>RNCC0978 REALIZAR EL MANTENIMIENTO LADO AIRE Y LADO TIERRA DE AEROPUERTOS REGIONAL META (POR LOTES)</v>
          </cell>
          <cell r="H1101" t="str">
            <v>DIRECCIÓN DE INFRAESTRUCTURA AEROPORTUARIA</v>
          </cell>
        </row>
        <row r="1102">
          <cell r="E1102" t="str">
            <v>RNCC0978</v>
          </cell>
          <cell r="F1102" t="str">
            <v>20000780 H4
LOTE 3</v>
          </cell>
          <cell r="G1102" t="str">
            <v>RNCC0978 REALIZAR EL MANTENIMIENTO LADO AIRE Y LADO TIERRA DE AEROPUERTOS REGIONAL META (POR LOTES)</v>
          </cell>
          <cell r="H1102" t="str">
            <v>DIRECCIÓN DE INFRAESTRUCTURA AEROPORTUARIA</v>
          </cell>
        </row>
        <row r="1103">
          <cell r="E1103" t="str">
            <v>RNCC0968</v>
          </cell>
          <cell r="F1103" t="str">
            <v>20000899 H4
LOTE 2</v>
          </cell>
          <cell r="G1103" t="str">
            <v>RNCC0968 REALIZAR EL MANTENIMIENTO LADO AIRE Y LADO TIERRA DE AEROPUERTOS REGIONAL NORTE DE SANTANDER (POR LOTES)</v>
          </cell>
          <cell r="H1103" t="str">
            <v>DIRECCIÓN DE INFRAESTRUCTURA AEROPORTUARIA</v>
          </cell>
        </row>
        <row r="1104">
          <cell r="E1104" t="str">
            <v>RNCC0969</v>
          </cell>
          <cell r="F1104" t="str">
            <v>20000961 H3
LOTE 2</v>
          </cell>
          <cell r="G1104" t="str">
            <v>RNCC0969 REALIZAR LA INTERVENTORIA INTEGRAL AL MANTENIMIENTO LADO AIRE Y LADO TIERRA DE AEROPUERTOS REGIONAL NORTE DE SANTANDER (POR LOTES)</v>
          </cell>
          <cell r="H1104" t="str">
            <v>DIRECCIÓN DE INFRAESTRUCTURA AEROPORTUARIA</v>
          </cell>
        </row>
        <row r="1105">
          <cell r="E1105" t="str">
            <v>RNCC0964</v>
          </cell>
          <cell r="F1105" t="str">
            <v>20000548 H4
LOTE 2</v>
          </cell>
          <cell r="G1105" t="str">
            <v>RNCC0964 REALIZAR EL MANTENIMIENTO LADO AIRE Y LADO TIERRA DE AEROPUERTOS REGIONAL CUNDINAMARCA (POR LOTES)</v>
          </cell>
          <cell r="H1105" t="str">
            <v>DIRECCIÓN DE INFRAESTRUCTURA AEROPORTUARIA</v>
          </cell>
        </row>
        <row r="1106">
          <cell r="E1106" t="str">
            <v>RNCC0964</v>
          </cell>
          <cell r="F1106" t="str">
            <v>20000548 H4
LOTE 3</v>
          </cell>
          <cell r="G1106" t="str">
            <v>RNCC0964 REALIZAR EL MANTENIMIENTO LADO AIRE Y LADO TIERRA DE AEROPUERTOS REGIONAL CUNDINAMARCA (POR LOTES)</v>
          </cell>
          <cell r="H1106" t="str">
            <v>DIRECCIÓN DE INFRAESTRUCTURA AEROPORTUARIA</v>
          </cell>
        </row>
        <row r="1107">
          <cell r="E1107" t="str">
            <v>RNCC0964</v>
          </cell>
          <cell r="F1107" t="str">
            <v>20000548 H4
LOTE 4</v>
          </cell>
          <cell r="G1107" t="str">
            <v>RNCC0964 REALIZAR EL MANTENIMIENTO LADO AIRE Y LADO TIERRA DE AEROPUERTOS REGIONAL CUNDINAMARCA (POR LOTES)</v>
          </cell>
          <cell r="H1107" t="str">
            <v>DIRECCIÓN DE INFRAESTRUCTURA AEROPORTUARIA</v>
          </cell>
        </row>
        <row r="1108">
          <cell r="E1108" t="str">
            <v>RNCC0964</v>
          </cell>
          <cell r="F1108" t="str">
            <v>20000548 H4
LOTE 5</v>
          </cell>
          <cell r="G1108" t="str">
            <v>RNCC0964 REALIZAR EL MANTENIMIENTO LADO AIRE Y LADO TIERRA DE AEROPUERTOS REGIONAL CUNDINAMARCA (POR LOTES)</v>
          </cell>
          <cell r="H1108" t="str">
            <v>DIRECCIÓN DE INFRAESTRUCTURA AEROPORTUARIA</v>
          </cell>
        </row>
        <row r="1109">
          <cell r="E1109" t="str">
            <v>RNCC0964</v>
          </cell>
          <cell r="F1109" t="str">
            <v>20000548 H4
LOTE 6</v>
          </cell>
          <cell r="G1109" t="str">
            <v>RNCC0964 REALIZAR EL MANTENIMIENTO LADO AIRE Y LADO TIERRA DE AEROPUERTOS REGIONAL CUNDINAMARCA (POR LOTES)</v>
          </cell>
          <cell r="H1109" t="str">
            <v>DIRECCIÓN DE INFRAESTRUCTURA AEROPORTUARIA</v>
          </cell>
        </row>
        <row r="1110">
          <cell r="E1110" t="str">
            <v>RNCC0964</v>
          </cell>
          <cell r="F1110" t="str">
            <v>20000548 H4
LOTE 7</v>
          </cell>
          <cell r="G1110" t="str">
            <v>RNCC0964 REALIZAR EL MANTENIMIENTO LADO AIRE Y LADO TIERRA DE AEROPUERTOS REGIONAL CUNDINAMARCA (POR LOTES)</v>
          </cell>
          <cell r="H1110" t="str">
            <v>DIRECCIÓN DE INFRAESTRUCTURA AEROPORTUARIA</v>
          </cell>
        </row>
        <row r="1111">
          <cell r="E1111" t="str">
            <v>RNCC0979</v>
          </cell>
          <cell r="F1111" t="str">
            <v>20000782 H3
LOTE 2</v>
          </cell>
          <cell r="G1111" t="str">
            <v>RNCC0979 REALIZAR LA INTERVENTORIA INTEGRAL AL  MANTENIMIENTO LADO AIRE Y LADO TIERRA DE AEROPUERTOS REGIONAL META (POR LOTES)</v>
          </cell>
          <cell r="H1111" t="str">
            <v>DIRECCIÓN DE INFRAESTRUCTURA AEROPORTUARIA</v>
          </cell>
        </row>
        <row r="1112">
          <cell r="E1112" t="str">
            <v>RNCC0979</v>
          </cell>
          <cell r="F1112" t="str">
            <v>20000782 H3
LOTE 3</v>
          </cell>
          <cell r="G1112" t="str">
            <v>RNCC0979 REALIZAR LA INTERVENTORIA INTEGRAL AL  MANTENIMIENTO LADO AIRE Y LADO TIERRA DE AEROPUERTOS REGIONAL META (POR LOTES)</v>
          </cell>
          <cell r="H1112" t="str">
            <v>DIRECCIÓN DE INFRAESTRUCTURA AEROPORTUARIA</v>
          </cell>
        </row>
        <row r="1113">
          <cell r="E1113" t="str">
            <v>RNCC0858</v>
          </cell>
          <cell r="F1113" t="str">
            <v>20000655 H1
LOTE 2</v>
          </cell>
          <cell r="G1113" t="str">
            <v>RNCC0858 ADQUIRIR EQUIPOS Y ELEMENTOS DE PROTECCION PERSONAL AUTOCONTENIDOS Y TRAJES ALUMINIZADOS  PARA LOS BOMBEROS POR LOTES</v>
          </cell>
          <cell r="H1113" t="str">
            <v>DIRECCIÓN SERVICIOS AEROPORTUARIOS</v>
          </cell>
        </row>
        <row r="1114">
          <cell r="E1114" t="str">
            <v>RNCC0858</v>
          </cell>
          <cell r="F1114" t="str">
            <v>20000655 H1
LOTE 3</v>
          </cell>
          <cell r="G1114" t="str">
            <v>RNCC0858 ADQUIRIR EQUIPOS Y ELEMENTOS DE PROTECCION PERSONAL AUTOCONTENIDOS Y TRAJES ALUMINIZADOS  PARA LOS BOMBEROS POR LOTES</v>
          </cell>
          <cell r="H1114" t="str">
            <v>DIRECCIÓN SERVICIOS AEROPORTUARIOS</v>
          </cell>
        </row>
        <row r="1115">
          <cell r="E1115" t="str">
            <v>RNCC1281</v>
          </cell>
          <cell r="F1115" t="str">
            <v>20001011 H2
LOTE 2</v>
          </cell>
          <cell r="G1115" t="str">
            <v>RNCC1281 DOTACIÓN DE MOBILIARIO PARA LAS EDIFICACIONES DE LOS AEROPUERTOS DE SANTA MARTA, ARMENIA, MOMPOX Y SAN ANDRES (POR LOTES)</v>
          </cell>
          <cell r="H1115" t="str">
            <v>DIRECCIÓN DE INFRAESTRUCTURA AEROPORTUARIA</v>
          </cell>
        </row>
        <row r="1116">
          <cell r="E1116" t="str">
            <v>RNCC1281</v>
          </cell>
          <cell r="F1116" t="str">
            <v>20001011 H2
LOTE 3</v>
          </cell>
          <cell r="G1116" t="str">
            <v>RNCC1281 DOTACIÓN DE MOBILIARIO PARA LAS EDIFICACIONES DE LOS AEROPUERTOS DE SANTA MARTA, ARMENIA, MOMPOX Y SAN ANDRES (POR LOTES)</v>
          </cell>
          <cell r="H1116" t="str">
            <v>DIRECCIÓN DE INFRAESTRUCTURA AEROPORTUARIA</v>
          </cell>
        </row>
        <row r="1117">
          <cell r="E1117" t="str">
            <v>RNCC1281</v>
          </cell>
          <cell r="F1117" t="str">
            <v>20001011 H2
LOTE 4</v>
          </cell>
          <cell r="G1117" t="str">
            <v>RNCC1281 DOTACIÓN DE MOBILIARIO PARA LAS EDIFICACIONES DE LOS AEROPUERTOS DE SANTA MARTA, ARMENIA, MOMPOX Y SAN ANDRES (POR LOTES)</v>
          </cell>
          <cell r="H1117" t="str">
            <v>DIRECCIÓN DE INFRAESTRUCTURA AEROPORTUARIA</v>
          </cell>
        </row>
        <row r="1118">
          <cell r="E1118" t="str">
            <v>RNCC0859</v>
          </cell>
          <cell r="F1118" t="str">
            <v>20001071 H1
LOTE 2</v>
          </cell>
          <cell r="G1118" t="str">
            <v xml:space="preserve">RNCC0859 ADQUIRIR EQUIPOS Y HERRAMIENTAS PARA BOMBEROS POR LOTES
</v>
          </cell>
          <cell r="H1118" t="str">
            <v>DIRECCIÓN DE INFRAESTRUCTURA AEROPORTUARIA</v>
          </cell>
        </row>
        <row r="1119">
          <cell r="E1119" t="str">
            <v>RNCC0859</v>
          </cell>
          <cell r="F1119" t="str">
            <v>20001071 H1
LOTE 3</v>
          </cell>
          <cell r="G1119" t="str">
            <v xml:space="preserve">RNCC0859 ADQUIRIR EQUIPOS Y HERRAMIENTAS PARA BOMBEROS POR LOTES
</v>
          </cell>
          <cell r="H1119" t="str">
            <v>DIRECCIÓN DE INFRAESTRUCTURA AEROPORTUARIA</v>
          </cell>
        </row>
        <row r="1120">
          <cell r="E1120" t="str">
            <v>RNCC0859</v>
          </cell>
          <cell r="F1120" t="str">
            <v>20001071 H1
LOTE 4</v>
          </cell>
          <cell r="G1120" t="str">
            <v xml:space="preserve">RNCC0859 ADQUIRIR EQUIPOS Y HERRAMIENTAS PARA BOMBEROS POR LOTES
</v>
          </cell>
          <cell r="H1120" t="str">
            <v>DIRECCIÓN DE INFRAESTRUCTURA AEROPORTUARIA</v>
          </cell>
        </row>
        <row r="1121">
          <cell r="E1121" t="str">
            <v>RNCA1327</v>
          </cell>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row>
        <row r="1122">
          <cell r="E1122" t="str">
            <v>RNCA1328</v>
          </cell>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row>
        <row r="1123">
          <cell r="E1123" t="str">
            <v>RNCA1326</v>
          </cell>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row>
        <row r="1124">
          <cell r="E1124" t="str">
            <v>RNCC0518</v>
          </cell>
          <cell r="F1124" t="str">
            <v>200001084 H3</v>
          </cell>
          <cell r="G1124" t="str">
            <v>RNCC0518 PRESTAR EL SERVICIO PARA EL DISEÑO, IMPLEMENTACIÓN Y PUESTA EN FUNCIONAMIENTO DEL SERVICIO DE GESTION DE SEGURIDAD TIPO SOC (SECURITY OPERATION CENTER).(VF)</v>
          </cell>
          <cell r="H1124" t="str">
            <v>DIRECCIÓN INFORMÁTICA</v>
          </cell>
        </row>
        <row r="1125">
          <cell r="E1125" t="str">
            <v>RNCC0954</v>
          </cell>
          <cell r="F1125" t="str">
            <v>20000785 H4
LOTE 2</v>
          </cell>
          <cell r="G1125" t="str">
            <v>RNCC0954 REALIZAR EL MANTENIMIENTO LADO AIRE Y LADO TIERRA DE AEROPUERTOS REGIONAL VALLE (POR LOTES)</v>
          </cell>
          <cell r="H1125" t="str">
            <v>DIRECCIÓN DE INFRAESTRUCTURA AEROPORTUARIA</v>
          </cell>
        </row>
        <row r="1126">
          <cell r="E1126" t="str">
            <v>RNCC0954</v>
          </cell>
          <cell r="F1126" t="str">
            <v>20000785 H4
LOTE 3</v>
          </cell>
          <cell r="G1126" t="str">
            <v>RNCC0954 REALIZAR EL MANTENIMIENTO LADO AIRE Y LADO TIERRA DE AEROPUERTOS REGIONAL VALLE (POR LOTES)</v>
          </cell>
          <cell r="H1126" t="str">
            <v>DIRECCIÓN DE INFRAESTRUCTURA AEROPORTUARIA</v>
          </cell>
        </row>
        <row r="1127">
          <cell r="E1127" t="str">
            <v>RNCC0954</v>
          </cell>
          <cell r="F1127" t="str">
            <v>20000785 H4
LOTE 4</v>
          </cell>
          <cell r="G1127" t="str">
            <v>RNCC0954 REALIZAR EL MANTENIMIENTO LADO AIRE Y LADO TIERRA DE AEROPUERTOS REGIONAL VALLE (POR LOTES)</v>
          </cell>
          <cell r="H1127" t="str">
            <v>DIRECCIÓN DE INFRAESTRUCTURA AEROPORTUARIA</v>
          </cell>
        </row>
        <row r="1128">
          <cell r="E1128" t="str">
            <v>RNCC0954</v>
          </cell>
          <cell r="F1128" t="str">
            <v>20000785 H4
LOTE 5</v>
          </cell>
          <cell r="G1128" t="str">
            <v>RNCC0954 REALIZAR EL MANTENIMIENTO LADO AIRE Y LADO TIERRA DE AEROPUERTOS REGIONAL VALLE (POR LOTES)</v>
          </cell>
          <cell r="H1128" t="str">
            <v>DIRECCIÓN DE INFRAESTRUCTURA AEROPORTUARIA</v>
          </cell>
        </row>
        <row r="1129">
          <cell r="E1129" t="str">
            <v>RNCC0955</v>
          </cell>
          <cell r="F1129" t="str">
            <v>20000791 H3
LOTE 2</v>
          </cell>
          <cell r="G1129" t="str">
            <v>RNCC0955 REALIZAR LA INTERVENTORIA INTEGRAL AL  MANTENIMIENTO LADO AIRE Y LADO TIERRA DE AEROPUERTOS REGIONAL VALLE (POR LOTES)</v>
          </cell>
          <cell r="H1129" t="str">
            <v>DIRECCIÓN DE INFRAESTRUCTURA AEROPORTUARIA</v>
          </cell>
        </row>
        <row r="1130">
          <cell r="E1130" t="str">
            <v>RNCC0955</v>
          </cell>
          <cell r="F1130" t="str">
            <v>20000791 H3
LOTE 3</v>
          </cell>
          <cell r="G1130" t="str">
            <v>RNCC0955 REALIZAR LA INTERVENTORIA INTEGRAL AL  MANTENIMIENTO LADO AIRE Y LADO TIERRA DE AEROPUERTOS REGIONAL VALLE (POR LOTES)</v>
          </cell>
          <cell r="H1130" t="str">
            <v>DIRECCIÓN DE INFRAESTRUCTURA AEROPORTUARIA</v>
          </cell>
        </row>
        <row r="1131">
          <cell r="E1131" t="str">
            <v>RNCC0955</v>
          </cell>
          <cell r="F1131" t="str">
            <v>20000791 H3
LOTE 4</v>
          </cell>
          <cell r="G1131" t="str">
            <v>RNCC0955 REALIZAR LA INTERVENTORIA INTEGRAL AL  MANTENIMIENTO LADO AIRE Y LADO TIERRA DE AEROPUERTOS REGIONAL VALLE (POR LOTES)</v>
          </cell>
          <cell r="H1131" t="str">
            <v>DIRECCIÓN DE INFRAESTRUCTURA AEROPORTUARIA</v>
          </cell>
        </row>
        <row r="1132">
          <cell r="E1132" t="str">
            <v>RNCC0955</v>
          </cell>
          <cell r="F1132" t="str">
            <v>20000791 H3
LOTE 5</v>
          </cell>
          <cell r="G1132" t="str">
            <v>RNCC0955 REALIZAR LA INTERVENTORIA INTEGRAL AL  MANTENIMIENTO LADO AIRE Y LADO TIERRA DE AEROPUERTOS REGIONAL VALLE (POR LOTES)</v>
          </cell>
          <cell r="H1132" t="str">
            <v>DIRECCIÓN DE INFRAESTRUCTURA AEROPORTUARIA</v>
          </cell>
        </row>
        <row r="1133">
          <cell r="E1133" t="str">
            <v>RNCC0587</v>
          </cell>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row>
        <row r="1134">
          <cell r="E1134" t="str">
            <v>RNCC0587</v>
          </cell>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row>
        <row r="1135">
          <cell r="E1135" t="str">
            <v>RNCC0587</v>
          </cell>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row>
        <row r="1136">
          <cell r="E1136" t="str">
            <v>RNCC0536</v>
          </cell>
          <cell r="F1136" t="str">
            <v>20001085 H3</v>
          </cell>
          <cell r="G1136" t="str">
            <v>RNCC0536 SOPORTAR Y MANTENER LA PLATAFORMA HOPEX</v>
          </cell>
          <cell r="H1136" t="str">
            <v>DIRECCIÓN INFORMÁTICA</v>
          </cell>
        </row>
        <row r="1137">
          <cell r="E1137" t="str">
            <v>RNCC0856</v>
          </cell>
          <cell r="F1137" t="str">
            <v>20001086 H3</v>
          </cell>
          <cell r="G1137" t="str">
            <v>RNCC0856 REALIZAR EL MANTENIMIENTO, ESTERILIZACION DE LOS EQUIPOS BIOMEDICOS  Y LA RECARGA DE LAS BALAS DE OXIGENO DE LAS SANIDADES AEROPORTUARIAS</v>
          </cell>
          <cell r="H1137" t="str">
            <v>DIRECCIÓN SERVICIOS AEROPORTUARIOS</v>
          </cell>
        </row>
        <row r="1138">
          <cell r="E1138" t="str">
            <v>RNCC1317</v>
          </cell>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row>
        <row r="1139">
          <cell r="E1139" t="str">
            <v>RNCC0508</v>
          </cell>
          <cell r="F1139" t="str">
            <v>20001088 H3</v>
          </cell>
          <cell r="G1139" t="str">
            <v>RNCC0508 ADQUIRIR LICENCIAS DE SOFTWARE ESPECÍFICO – ORACLE</v>
          </cell>
          <cell r="H1139" t="str">
            <v>DIRECCIÓN INFORMÁTICA</v>
          </cell>
        </row>
        <row r="1140">
          <cell r="E1140" t="str">
            <v>RNCC1112</v>
          </cell>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row>
        <row r="1141">
          <cell r="E1141" t="str">
            <v>RNCC1114</v>
          </cell>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row>
        <row r="1142">
          <cell r="E1142" t="str">
            <v>RVLC0777</v>
          </cell>
          <cell r="F1142" t="str">
            <v>20001091 H3</v>
          </cell>
          <cell r="G1142" t="str">
            <v>RVLC0777 REALIZAR EL MANTENIMIENTO PREVENTIVO Y CORRECTIVO INCLUYE SUMINISTRO DE REPUESTOS Y REVISION TECNICOMECANICA DE LOS VEHICULOS REGIONAL VALLE</v>
          </cell>
          <cell r="H1142" t="str">
            <v>REGIONAL VALLE</v>
          </cell>
        </row>
        <row r="1143">
          <cell r="E1143" t="str">
            <v>RNCC1318</v>
          </cell>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row>
        <row r="1144">
          <cell r="E1144" t="str">
            <v>RNCC0523</v>
          </cell>
          <cell r="F1144" t="str">
            <v>20001093 H3</v>
          </cell>
          <cell r="G1144" t="str">
            <v>RNCC0523 SOPORTAR Y ADMINISTRAR LOS PORTALES - GRANJA DE SHAREPOINT</v>
          </cell>
          <cell r="H1144" t="str">
            <v>DIRECCIÓN INFORMÁTICA</v>
          </cell>
        </row>
        <row r="1145">
          <cell r="E1145" t="str">
            <v>RCNC0747</v>
          </cell>
          <cell r="F1145" t="str">
            <v>20001094 H1</v>
          </cell>
          <cell r="G1145" t="str">
            <v>RCNC0747 SUMINISTRAR, MANTENER Y RECARGAR  LOS EXTINTORES PARA LOS AEROPUERTOS Y ESTACIONES INCLUIDO CGAC Y CNA ADSCRITOS A LA REGIONAL CUNDINAMARCA.</v>
          </cell>
          <cell r="H1145" t="str">
            <v>REGIONAL CUNDINAMARCA</v>
          </cell>
        </row>
        <row r="1146">
          <cell r="E1146" t="str">
            <v>RNCC1258</v>
          </cell>
          <cell r="F1146" t="str">
            <v>20001095 H1</v>
          </cell>
          <cell r="G1146" t="str">
            <v>RNCC1258 ADQUIRIR AMPLIFICADORES LNA CA56-294</v>
          </cell>
          <cell r="H1146" t="str">
            <v>DIRECCIÓN TELECOMUNICACIONES Y AYUDAS NAVEGACION AEREA</v>
          </cell>
        </row>
        <row r="1147">
          <cell r="E1147" t="str">
            <v>RNCC0509</v>
          </cell>
          <cell r="F1147" t="str">
            <v>20001096 H2</v>
          </cell>
          <cell r="G1147" t="str">
            <v>RNCC0509 ADQUIRIR, INSTALAR Y COLOCAR EN FUNCIONAMIENTO EQUIPOS SERVIDORES.</v>
          </cell>
          <cell r="H1147" t="str">
            <v>DIRECCIÓN INFORMÁTICA</v>
          </cell>
        </row>
        <row r="1148">
          <cell r="E1148" t="str">
            <v>RMTC1349</v>
          </cell>
          <cell r="F1148" t="str">
            <v>20001097 H3</v>
          </cell>
          <cell r="G1148" t="str">
            <v>RMTC1349 REALIZAR ROCERIA, LIMPIEZA DE MALLAS Y LIMPIEZA DE CANALES EN EL AEROPUERTO Y ESTACIÓN AERONÁUTICA DE LA CIUDAD DE YOPAL</v>
          </cell>
          <cell r="H1148" t="str">
            <v>REGIONAL META</v>
          </cell>
        </row>
        <row r="1149">
          <cell r="E1149" t="str">
            <v>RMTC1351</v>
          </cell>
          <cell r="F1149" t="str">
            <v>20001098 H3</v>
          </cell>
          <cell r="G1149" t="str">
            <v>RMTC1351 REALIZAR ROCERIA, LIMPIEZA DE MALLAS Y LIMPIEZA DE CANALES EN EL AEROPUERTO Y ESTACIÓN AERONÁUTICA DE SAN MARTIN-META</v>
          </cell>
          <cell r="H1149" t="str">
            <v>REGIONAL META</v>
          </cell>
        </row>
        <row r="1150">
          <cell r="E1150" t="str">
            <v>RMTC1350</v>
          </cell>
          <cell r="F1150" t="str">
            <v>20001099 H3</v>
          </cell>
          <cell r="G1150" t="str">
            <v>RMTC1350 REALIZAR ROCERIA, LIMPIEZA DE MALLAS Y LIMPIEZA DE CANALES EN EL AEROPUERTO Y ESTACIÓN AERONÁUTICA DE PAZ DE ARIPORO</v>
          </cell>
          <cell r="H1150" t="str">
            <v>REGIONAL META</v>
          </cell>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t="str">
            <v>RNCC0549</v>
          </cell>
          <cell r="F1162" t="str">
            <v>20000649 H3 
LOTE 2</v>
          </cell>
          <cell r="G1162" t="str">
            <v>RNCC0549 PRESTAR SERVICIOS MEDICOS OCUPACIONALES  A LOS SERVIDORES PUBLICOS DE LA AEROCIVIL A NIVEL NACIONAL</v>
          </cell>
          <cell r="H1162" t="str">
            <v>GRUPO DE GESTIÓN Y SEGURIDAD EN EL TRABAJO</v>
          </cell>
        </row>
        <row r="1163">
          <cell r="E1163" t="str">
            <v>RNCC0549</v>
          </cell>
          <cell r="F1163" t="str">
            <v>20000649 H3 
LOTE 3</v>
          </cell>
          <cell r="G1163" t="str">
            <v>RNCC0549 PRESTAR SERVICIOS MEDICOS OCUPACIONALES  A LOS SERVIDORES PUBLICOS DE LA AEROCIVIL A NIVEL NACIONAL</v>
          </cell>
          <cell r="H1163" t="str">
            <v>GRUPO DE GESTIÓN Y SEGURIDAD EN EL TRABAJO</v>
          </cell>
        </row>
        <row r="1164">
          <cell r="E1164" t="str">
            <v>RNCC0549</v>
          </cell>
          <cell r="F1164" t="str">
            <v>20000649 H3 
LOTE 4</v>
          </cell>
          <cell r="G1164" t="str">
            <v>RNCC0549 PRESTAR SERVICIOS MEDICOS OCUPACIONALES  A LOS SERVIDORES PUBLICOS DE LA AEROCIVIL A NIVEL NACIONAL</v>
          </cell>
          <cell r="H1164" t="str">
            <v>GRUPO DE GESTIÓN Y SEGURIDAD EN EL TRABAJO</v>
          </cell>
        </row>
        <row r="1165">
          <cell r="E1165" t="str">
            <v>RNCC0549</v>
          </cell>
          <cell r="F1165" t="str">
            <v>20000649 H3
LOTE 5</v>
          </cell>
          <cell r="G1165" t="str">
            <v>RNCC0549 PRESTAR SERVICIOS MEDICOS OCUPACIONALES  A LOS SERVIDORES PUBLICOS DE LA AEROCIVIL A NIVEL NACIONAL</v>
          </cell>
          <cell r="H1165" t="str">
            <v>GRUPO DE GESTIÓN Y SEGURIDAD EN EL TRABAJO</v>
          </cell>
        </row>
        <row r="1166">
          <cell r="E1166" t="str">
            <v>RNCC0549</v>
          </cell>
          <cell r="F1166" t="str">
            <v>20000649 H3
LOTE 6</v>
          </cell>
          <cell r="G1166" t="str">
            <v>RNCC0549 PRESTAR SERVICIOS MEDICOS OCUPACIONALES  A LOS SERVIDORES PUBLICOS DE LA AEROCIVIL A NIVEL NACIONAL</v>
          </cell>
          <cell r="H1166" t="str">
            <v>GRUPO DE GESTIÓN Y SEGURIDAD EN EL TRABAJO</v>
          </cell>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t="str">
            <v>SN</v>
          </cell>
          <cell r="G1186" t="str">
            <v/>
          </cell>
          <cell r="H1186"/>
        </row>
        <row r="1187">
          <cell r="E1187"/>
          <cell r="F1187" t="str">
            <v>SN</v>
          </cell>
          <cell r="G1187" t="str">
            <v/>
          </cell>
          <cell r="H1187" t="str">
            <v>GRUPO DE ALMACÉN Y ACTIVOS FIJOS</v>
          </cell>
        </row>
        <row r="1188">
          <cell r="E1188" t="str">
            <v>RNCC0509</v>
          </cell>
          <cell r="F1188" t="str">
            <v>SN</v>
          </cell>
          <cell r="G1188" t="str">
            <v>RNCC0509 ADQUIRIR, INSTALAR Y COLOCAR EN FUNCIONAMIENTO EQUIPOS SERVIDORES.</v>
          </cell>
          <cell r="H1188" t="str">
            <v>DIRECCIÓN INFORMÁTICA</v>
          </cell>
        </row>
        <row r="1189">
          <cell r="E1189" t="str">
            <v>RNCC0576</v>
          </cell>
          <cell r="F1189" t="str">
            <v>SN</v>
          </cell>
          <cell r="G1189" t="str">
            <v>RNCC0576 ADQUIRIR LICENCIA SOFTWARE MICROSTATION PARA EL ÁREA ASM DEL CEA</v>
          </cell>
          <cell r="H1189" t="str">
            <v>OFICINA CENTRO ESTUDIOS CIENCIAS AERONÁUTICAS</v>
          </cell>
        </row>
        <row r="1190">
          <cell r="E1190" t="str">
            <v>RNCC0904</v>
          </cell>
          <cell r="F1190" t="str">
            <v>SN</v>
          </cell>
          <cell r="G1190" t="str">
            <v>RNCC0904 ADQUIRIR, INSTALAR Y PONER EN SERVICIO  SISTEMAS DE ILUMINACION DE APROXIMACION PARA EL  AEROPUERTO EL DORADO PISTA 13R-31L</v>
          </cell>
          <cell r="H1190" t="str">
            <v>DIRECCIÓN TELECOMUNICACIONES Y AYUDAS NAVEGACION AEREA</v>
          </cell>
        </row>
        <row r="1191">
          <cell r="E1191" t="str">
            <v>RNCC0898</v>
          </cell>
          <cell r="F1191" t="str">
            <v>SN</v>
          </cell>
          <cell r="G1191" t="str">
            <v>RNCC0898 ADQUIRIR, INSTALAR Y PONER EN FUNCIONAMIENTO TRES (3) SISTEMAS DE RADIOAYUDAS DVOR/DME PARA LOS AEROPUERTOS MITÚ, SAN JOSE DEL GUAVIAREY GIRÁRDOT.</v>
          </cell>
          <cell r="H1191" t="str">
            <v>DIRECCIÓN TELECOMUNICACIONES Y AYUDAS NAVEGACION AEREA</v>
          </cell>
        </row>
        <row r="1192">
          <cell r="E1192" t="str">
            <v>RNCC0881</v>
          </cell>
          <cell r="F1192" t="str">
            <v>SN</v>
          </cell>
          <cell r="G1192" t="str">
            <v>RNCC0881 CONSTRUIR LOS SISTEMAS DE TRATAMIENTO DE AGUA RESIDUAL, REDES HIDRAULICAS Y SANITARIAS DE LOS AEROPUERTOS DE FLORENCIA Y PUERTO ASIS. INCLUYE ESTUDIOS PARA PERMISO DE VERTIMIENTOS</v>
          </cell>
          <cell r="H1192" t="str">
            <v>DIRECCIÓN SERVICIOS AEROPORTUARIOS</v>
          </cell>
        </row>
        <row r="1193">
          <cell r="E1193" t="str">
            <v>RNCC1117</v>
          </cell>
          <cell r="F1193" t="str">
            <v>SN</v>
          </cell>
          <cell r="G1193" t="str">
            <v>RNCC1117 REALIZAR LA AMPLIACIÓN DE LA PLATAFORMA, CALLE DE RODAJE Y MANTENIMIENTO LADO AIRE Y LADO TIERRA DEL AEROPUERTO DE TUMACO, NARIÑO.</v>
          </cell>
          <cell r="H1193" t="str">
            <v>DIRECCIÓN DE INFRAESTRUCTURA AEROPORTUARIA</v>
          </cell>
        </row>
        <row r="1194">
          <cell r="E1194" t="str">
            <v>RNCC0967</v>
          </cell>
          <cell r="F1194" t="str">
            <v>SN</v>
          </cell>
          <cell r="G1194" t="str">
            <v>RNCC0967 REALIZAR LA INTERVENTORIA INTEGRAL A LOS ESTUDIOS Y DISEÑOS PARA LA REHABILITACIÓN Y CONSTRUCCIÓN DE INFRAESTRUCTURA LADO AIRE DE AEROPUERTOS REGIONAL CUNDINAMARCA (POR LOTES)</v>
          </cell>
          <cell r="H1194" t="str">
            <v>DIRECCIÓN DE INFRAESTRUCTURA AEROPORTUARIA</v>
          </cell>
        </row>
        <row r="1195">
          <cell r="E1195" t="str">
            <v>RNCC0966</v>
          </cell>
          <cell r="F1195" t="str">
            <v>SN</v>
          </cell>
          <cell r="G1195" t="str">
            <v>RNCC0966 REALIZAR LOS ESTUDIOS Y DISEÑOS PARA LA REHABILITACIÓN Y CONSTRUCCIÓN DE INFRAESTRUCTURA LADO AIRE DE AEROPUERTOS REGIONAL CUNDINAMARCA (POR LOTES)</v>
          </cell>
          <cell r="H1195" t="str">
            <v>DIRECCIÓN DE INFRAESTRUCTURA AEROPORTUARIA</v>
          </cell>
        </row>
        <row r="1196">
          <cell r="E1196" t="str">
            <v>RNCC0958</v>
          </cell>
          <cell r="F1196" t="str">
            <v>SN</v>
          </cell>
          <cell r="G1196" t="str">
            <v>RNCC0958 REALIZAR ESTUDIOS, DISEÑOS Y REHABILITACIÓN DE VÍA DE ACCESO DEL AEROPUERTO LUIS GERARDO TOVAR LÓPEZ DE BUENAVENTURA</v>
          </cell>
          <cell r="H1196" t="str">
            <v>DIRECCIÓN DE INFRAESTRUCTURA AEROPORTUARIA</v>
          </cell>
        </row>
        <row r="1197">
          <cell r="E1197" t="str">
            <v>RNCA0553</v>
          </cell>
          <cell r="F1197" t="str">
            <v>SN</v>
          </cell>
          <cell r="G1197" t="str">
            <v>RNCA0553 BRINDAR EL TRANSPORTE DE MUEBLES Y ENSERES DE LOS FUNCIONARIOS DE LA AERONÁUTICA CIVIL QUE SON UBICADOS EN OTROS LUGARES DEL PAÍS</v>
          </cell>
          <cell r="H1197" t="str">
            <v>DIRECCIÓN DE TALENTO HUMANO</v>
          </cell>
        </row>
        <row r="1198">
          <cell r="E1198" t="str">
            <v>RNCA1067</v>
          </cell>
          <cell r="F1198" t="str">
            <v>SN</v>
          </cell>
          <cell r="G1198" t="str">
            <v>RNCA1067 ADQUIRIR UN MONTACARGA Y TRES APILADORES DE MERCANCIA ELÉCTRICOS PARA EL APOYO EN EL ALMACENAMIENTO Y TRASLADO DE BIENES MUEBLES DE PROPIEDAD DE LA ENTIDAD EN EL ALMACÉN GENERAL NIVEL CENTRAL Y REGIONAL ANTIOQUIA</v>
          </cell>
          <cell r="H1198" t="str">
            <v>GRUPO DE ALMACÉN Y ACTIVOS FIJOS</v>
          </cell>
        </row>
        <row r="1199">
          <cell r="E1199" t="str">
            <v>RNCC1064</v>
          </cell>
          <cell r="F1199" t="str">
            <v>SN</v>
          </cell>
          <cell r="G1199" t="str">
            <v/>
          </cell>
          <cell r="H1199" t="str">
            <v>DIRECCIÓN INFORMÁTICA</v>
          </cell>
        </row>
        <row r="1200">
          <cell r="E1200" t="str">
            <v>RNCC1276</v>
          </cell>
          <cell r="F1200" t="str">
            <v>SN</v>
          </cell>
          <cell r="G1200" t="str">
            <v>RNCC1276 ADQUIRIR OTROS ELEMENTOS PARA LOS SERVICIOS MEDICOS AEROPORTUARIOS (BATAS, SABANAS, TOALLAS..)</v>
          </cell>
          <cell r="H1200" t="str">
            <v>DIRECCIÓN SERVICIOS AEROPORTUARIOS</v>
          </cell>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1180836&amp;isFromPublicArea=True&amp;isModal=true&amp;asPopupView=true" TargetMode="External"/><Relationship Id="rId13" Type="http://schemas.openxmlformats.org/officeDocument/2006/relationships/hyperlink" Target="https://community.secop.gov.co/Public/Tendering/OpportunityDetail/Index?noticeUID=CO1.NTC.1208202&amp;isFromPublicArea=True&amp;isModal=true&amp;asPopupView=true" TargetMode="External"/><Relationship Id="rId18" Type="http://schemas.openxmlformats.org/officeDocument/2006/relationships/hyperlink" Target="https://community.secop.gov.co/Public/Tendering/OpportunityDetail/Index?noticeUID=CO1.NTC.1227074&amp;isFromPublicArea=True&amp;isModal=true&amp;asPopupView=true" TargetMode="External"/><Relationship Id="rId26" Type="http://schemas.openxmlformats.org/officeDocument/2006/relationships/hyperlink" Target="https://community.secop.gov.co/Public/Tendering/OpportunityDetail/Index?noticeUID=CO1.NTC.1263233&amp;isFromPublicArea=True&amp;isModal=true&amp;asPopupView=true" TargetMode="External"/><Relationship Id="rId3" Type="http://schemas.openxmlformats.org/officeDocument/2006/relationships/hyperlink" Target="https://community.secop.gov.co/Public/Tendering/OpportunityDetail/Index?noticeUID=CO1.NTC.1159368&amp;isFromPublicArea=True&amp;isModal=true&amp;asPopupView=true" TargetMode="External"/><Relationship Id="rId21" Type="http://schemas.openxmlformats.org/officeDocument/2006/relationships/hyperlink" Target="https://community.secop.gov.co/Public/Tendering/OpportunityDetail/Index?noticeUID=CO1.NTC.1223866&amp;isFromPublicArea=True&amp;isModal=true&amp;asPopupView=true" TargetMode="External"/><Relationship Id="rId34" Type="http://schemas.openxmlformats.org/officeDocument/2006/relationships/drawing" Target="../drawings/drawing1.xml"/><Relationship Id="rId7" Type="http://schemas.openxmlformats.org/officeDocument/2006/relationships/hyperlink" Target="https://community.secop.gov.co/Public/Tendering/OpportunityDetail/Index?noticeUID=CO1.NTC.1177060&amp;isFromPublicArea=True&amp;isModal=true&amp;asPopupView=true" TargetMode="External"/><Relationship Id="rId12" Type="http://schemas.openxmlformats.org/officeDocument/2006/relationships/hyperlink" Target="https://community.secop.gov.co/Public/Tendering/OpportunityDetail/Index?noticeUID=CO1.NTC.1205604&amp;isFromPublicArea=True&amp;isModal=true&amp;asPopupView=true" TargetMode="External"/><Relationship Id="rId17" Type="http://schemas.openxmlformats.org/officeDocument/2006/relationships/hyperlink" Target="https://community.secop.gov.co/Public/Tendering/OpportunityDetail/Index?noticeUID=CO1.NTC.1221962&amp;isFromPublicArea=True&amp;isModal=true&amp;asPopupView=true" TargetMode="External"/><Relationship Id="rId25" Type="http://schemas.openxmlformats.org/officeDocument/2006/relationships/hyperlink" Target="https://community.secop.gov.co/Public/Tendering/OpportunityDetail/Index?noticeUID=CO1.NTC.1257452&amp;isFromPublicArea=True&amp;isModal=true&amp;asPopupView=true" TargetMode="External"/><Relationship Id="rId33"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1139313&amp;isFromPublicArea=True&amp;isModal=true&amp;asPopupView=true" TargetMode="External"/><Relationship Id="rId16" Type="http://schemas.openxmlformats.org/officeDocument/2006/relationships/hyperlink" Target="https://community.secop.gov.co/Public/Tendering/OpportunityDetail/Index?noticeUID=CO1.NTC.1213117&amp;isFromPublicArea=True&amp;isModal=true&amp;asPopupView=true" TargetMode="External"/><Relationship Id="rId20" Type="http://schemas.openxmlformats.org/officeDocument/2006/relationships/hyperlink" Target="https://community.secop.gov.co/Public/Tendering/OpportunityDetail/Index?noticeUID=CO1.NTC.1224207&amp;isFromPublicArea=True&amp;isModal=true&amp;asPopupView=true" TargetMode="External"/><Relationship Id="rId29" Type="http://schemas.openxmlformats.org/officeDocument/2006/relationships/hyperlink" Target="https://community.secop.gov.co/Public/Tendering/OpportunityDetail/Index?noticeUID=CO1.NTC.1425732&amp;isFromPublicArea=True&amp;isModal=true&amp;asPopupView=true" TargetMode="External"/><Relationship Id="rId1" Type="http://schemas.openxmlformats.org/officeDocument/2006/relationships/hyperlink" Target="https://community.secop.gov.co/Public/Tendering/OpportunityDetail/Index?noticeUID=CO1.NTC.1161060&amp;isFromPublicArea=True&amp;isModal=true&amp;asPopupView=true" TargetMode="External"/><Relationship Id="rId6" Type="http://schemas.openxmlformats.org/officeDocument/2006/relationships/hyperlink" Target="https://community.secop.gov.co/Public/Tendering/OpportunityDetail/Index?noticeUID=CO1.NTC.1178627&amp;isFromPublicArea=True&amp;isModal=true&amp;asPopupView=true" TargetMode="External"/><Relationship Id="rId11" Type="http://schemas.openxmlformats.org/officeDocument/2006/relationships/hyperlink" Target="https://community.secop.gov.co/Public/Tendering/OpportunityDetail/Index?noticeUID=CO1.NTC.1207816&amp;isFromPublicArea=True&amp;isModal=true&amp;asPopupView=true" TargetMode="External"/><Relationship Id="rId24" Type="http://schemas.openxmlformats.org/officeDocument/2006/relationships/hyperlink" Target="https://community.secop.gov.co/Public/Tendering/OpportunityDetail/Index?noticeUID=CO1.NTC.1250350&amp;isFromPublicArea=True&amp;isModal=true&amp;asPopupView=true" TargetMode="External"/><Relationship Id="rId32" Type="http://schemas.openxmlformats.org/officeDocument/2006/relationships/hyperlink" Target="https://community.secop.gov.co/Public/Tendering/OpportunityDetail/Index?noticeUID=CO1.NTC.1416301&amp;isFromPublicArea=True&amp;isModal=true&amp;asPopupView=true" TargetMode="External"/><Relationship Id="rId5" Type="http://schemas.openxmlformats.org/officeDocument/2006/relationships/hyperlink" Target="https://community.secop.gov.co/Public/Tendering/OpportunityDetail/Index?noticeUID=CO1.NTC.1188316&amp;isFromPublicArea=True&amp;isModal=true&amp;asPopupView=true" TargetMode="External"/><Relationship Id="rId15" Type="http://schemas.openxmlformats.org/officeDocument/2006/relationships/hyperlink" Target="https://community.secop.gov.co/Public/Tendering/OpportunityDetail/Index?noticeUID=CO1.NTC.1211314&amp;isFromPublicArea=True&amp;isModal=true&amp;asPopupView=true" TargetMode="External"/><Relationship Id="rId23" Type="http://schemas.openxmlformats.org/officeDocument/2006/relationships/hyperlink" Target="https://community.secop.gov.co/Public/Tendering/OpportunityDetail/Index?noticeUID=CO1.NTC.1250320&amp;isFromPublicArea=True&amp;isModal=true&amp;asPopupView=true" TargetMode="External"/><Relationship Id="rId28" Type="http://schemas.openxmlformats.org/officeDocument/2006/relationships/hyperlink" Target="https://community.secop.gov.co/Public/Tendering/OpportunityDetail/Index?noticeUID=CO1.NTC.1425182&amp;isFromPublicArea=True&amp;isModal=true&amp;asPopupView=true" TargetMode="External"/><Relationship Id="rId10" Type="http://schemas.openxmlformats.org/officeDocument/2006/relationships/hyperlink" Target="https://community.secop.gov.co/Public/Tendering/OpportunityDetail/Index?noticeUID=CO1.NTC.1194896&amp;isFromPublicArea=True&amp;isModal=true&amp;asPopupView=true" TargetMode="External"/><Relationship Id="rId19" Type="http://schemas.openxmlformats.org/officeDocument/2006/relationships/hyperlink" Target="https://community.secop.gov.co/Public/Tendering/OpportunityDetail/Index?noticeUID=CO1.NTC.1267586&amp;isFromPublicArea=True&amp;isModal=true&amp;asPopupView" TargetMode="External"/><Relationship Id="rId31" Type="http://schemas.openxmlformats.org/officeDocument/2006/relationships/hyperlink" Target="https://community.secop.gov.co/Public/Tendering/OpportunityDetail/Index?noticeUID=CO1.NTC.1415329&amp;isFromPublicArea=True&amp;isModal=true&amp;asPopupView=true" TargetMode="External"/><Relationship Id="rId4" Type="http://schemas.openxmlformats.org/officeDocument/2006/relationships/hyperlink" Target="https://community.secop.gov.co/Public/Tendering/OpportunityDetail/Index?noticeUID=CO1.NTC.1166651&amp;isFromPublicArea=True&amp;isModal=true&amp;asPopupView=true" TargetMode="External"/><Relationship Id="rId9" Type="http://schemas.openxmlformats.org/officeDocument/2006/relationships/hyperlink" Target="https://community.secop.gov.co/Public/Tendering/OpportunityDetail/Index?noticeUID=CO1.NTC.1195223&amp;isFromPublicArea=True&amp;isModal=true&amp;asPopupView=true" TargetMode="External"/><Relationship Id="rId14" Type="http://schemas.openxmlformats.org/officeDocument/2006/relationships/hyperlink" Target="https://community.secop.gov.co/Public/Tendering/OpportunityDetail/Index?noticeUID=CO1.NTC.1215025&amp;isFromPublicArea=True&amp;isModal=true&amp;asPopupView=true" TargetMode="External"/><Relationship Id="rId22" Type="http://schemas.openxmlformats.org/officeDocument/2006/relationships/hyperlink" Target="https://community.secop.gov.co/Public/Tendering/OpportunityDetail/Index?noticeUID=CO1.NTC.1225710&amp;isFromPublicArea=True&amp;isModal=true&amp;asPopupView=true" TargetMode="External"/><Relationship Id="rId27" Type="http://schemas.openxmlformats.org/officeDocument/2006/relationships/hyperlink" Target="https://community.secop.gov.co/Public/Tendering/OpportunityDetail/Index?noticeUID=CO1.NTC.1263141&amp;isFromPublicArea=True&amp;isModal=true&amp;asPopupView=true" TargetMode="External"/><Relationship Id="rId30" Type="http://schemas.openxmlformats.org/officeDocument/2006/relationships/hyperlink" Target="https://community.secop.gov.co/Public/Tendering/OpportunityDetail/Index?noticeUID=CO1.NTC.1413729&amp;isFromPublicArea=True&amp;isModal=true&amp;asPopupView=tru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javascript:void(0);" TargetMode="External"/><Relationship Id="rId13" Type="http://schemas.openxmlformats.org/officeDocument/2006/relationships/hyperlink" Target="javascript:void(0);" TargetMode="External"/><Relationship Id="rId18" Type="http://schemas.openxmlformats.org/officeDocument/2006/relationships/hyperlink" Target="javascript:void(0);" TargetMode="External"/><Relationship Id="rId26" Type="http://schemas.openxmlformats.org/officeDocument/2006/relationships/hyperlink" Target="javascript:void(0);" TargetMode="External"/><Relationship Id="rId39" Type="http://schemas.openxmlformats.org/officeDocument/2006/relationships/hyperlink" Target="javascript:void(0);" TargetMode="External"/><Relationship Id="rId3" Type="http://schemas.openxmlformats.org/officeDocument/2006/relationships/hyperlink" Target="javascript:void(0);" TargetMode="External"/><Relationship Id="rId21" Type="http://schemas.openxmlformats.org/officeDocument/2006/relationships/hyperlink" Target="javascript:void(0);" TargetMode="External"/><Relationship Id="rId34" Type="http://schemas.openxmlformats.org/officeDocument/2006/relationships/hyperlink" Target="javascript:void(0);" TargetMode="External"/><Relationship Id="rId42" Type="http://schemas.openxmlformats.org/officeDocument/2006/relationships/hyperlink" Target="javascript:void(0);" TargetMode="External"/><Relationship Id="rId7" Type="http://schemas.openxmlformats.org/officeDocument/2006/relationships/hyperlink" Target="javascript:void(0);" TargetMode="External"/><Relationship Id="rId12" Type="http://schemas.openxmlformats.org/officeDocument/2006/relationships/hyperlink" Target="javascript:void(0);" TargetMode="External"/><Relationship Id="rId17" Type="http://schemas.openxmlformats.org/officeDocument/2006/relationships/hyperlink" Target="javascript:void(0);" TargetMode="External"/><Relationship Id="rId25" Type="http://schemas.openxmlformats.org/officeDocument/2006/relationships/hyperlink" Target="javascript:void(0);" TargetMode="External"/><Relationship Id="rId33" Type="http://schemas.openxmlformats.org/officeDocument/2006/relationships/hyperlink" Target="javascript:void(0);" TargetMode="External"/><Relationship Id="rId38" Type="http://schemas.openxmlformats.org/officeDocument/2006/relationships/hyperlink" Target="javascript:void(0);" TargetMode="External"/><Relationship Id="rId2" Type="http://schemas.openxmlformats.org/officeDocument/2006/relationships/hyperlink" Target="javascript:void(0);" TargetMode="External"/><Relationship Id="rId16" Type="http://schemas.openxmlformats.org/officeDocument/2006/relationships/hyperlink" Target="javascript:void(0);" TargetMode="External"/><Relationship Id="rId20" Type="http://schemas.openxmlformats.org/officeDocument/2006/relationships/hyperlink" Target="javascript:void(0);" TargetMode="External"/><Relationship Id="rId29" Type="http://schemas.openxmlformats.org/officeDocument/2006/relationships/hyperlink" Target="javascript:void(0);" TargetMode="External"/><Relationship Id="rId41" Type="http://schemas.openxmlformats.org/officeDocument/2006/relationships/hyperlink" Target="javascript:void(0);" TargetMode="External"/><Relationship Id="rId1" Type="http://schemas.openxmlformats.org/officeDocument/2006/relationships/hyperlink" Target="javascript:void(0);" TargetMode="External"/><Relationship Id="rId6" Type="http://schemas.openxmlformats.org/officeDocument/2006/relationships/hyperlink" Target="javascript:void(0);" TargetMode="External"/><Relationship Id="rId11" Type="http://schemas.openxmlformats.org/officeDocument/2006/relationships/hyperlink" Target="javascript:void(0);" TargetMode="External"/><Relationship Id="rId24" Type="http://schemas.openxmlformats.org/officeDocument/2006/relationships/hyperlink" Target="javascript:void(0);" TargetMode="External"/><Relationship Id="rId32" Type="http://schemas.openxmlformats.org/officeDocument/2006/relationships/hyperlink" Target="javascript:void(0);" TargetMode="External"/><Relationship Id="rId37" Type="http://schemas.openxmlformats.org/officeDocument/2006/relationships/hyperlink" Target="javascript:void(0);" TargetMode="External"/><Relationship Id="rId40" Type="http://schemas.openxmlformats.org/officeDocument/2006/relationships/hyperlink" Target="javascript:void(0);" TargetMode="External"/><Relationship Id="rId5" Type="http://schemas.openxmlformats.org/officeDocument/2006/relationships/hyperlink" Target="javascript:void(0);" TargetMode="External"/><Relationship Id="rId15" Type="http://schemas.openxmlformats.org/officeDocument/2006/relationships/hyperlink" Target="javascript:void(0);" TargetMode="External"/><Relationship Id="rId23" Type="http://schemas.openxmlformats.org/officeDocument/2006/relationships/hyperlink" Target="javascript:void(0);" TargetMode="External"/><Relationship Id="rId28" Type="http://schemas.openxmlformats.org/officeDocument/2006/relationships/hyperlink" Target="javascript:void(0);" TargetMode="External"/><Relationship Id="rId36" Type="http://schemas.openxmlformats.org/officeDocument/2006/relationships/hyperlink" Target="javascript:void(0);" TargetMode="External"/><Relationship Id="rId10" Type="http://schemas.openxmlformats.org/officeDocument/2006/relationships/hyperlink" Target="javascript:void(0);" TargetMode="External"/><Relationship Id="rId19" Type="http://schemas.openxmlformats.org/officeDocument/2006/relationships/hyperlink" Target="javascript:void(0);" TargetMode="External"/><Relationship Id="rId31" Type="http://schemas.openxmlformats.org/officeDocument/2006/relationships/hyperlink" Target="javascript:void(0);" TargetMode="External"/><Relationship Id="rId44" Type="http://schemas.openxmlformats.org/officeDocument/2006/relationships/drawing" Target="../drawings/drawing2.xml"/><Relationship Id="rId4" Type="http://schemas.openxmlformats.org/officeDocument/2006/relationships/hyperlink" Target="javascript:void(0);" TargetMode="External"/><Relationship Id="rId9" Type="http://schemas.openxmlformats.org/officeDocument/2006/relationships/hyperlink" Target="javascript:void(0);" TargetMode="External"/><Relationship Id="rId14" Type="http://schemas.openxmlformats.org/officeDocument/2006/relationships/hyperlink" Target="javascript:void(0);" TargetMode="External"/><Relationship Id="rId22" Type="http://schemas.openxmlformats.org/officeDocument/2006/relationships/hyperlink" Target="javascript:void(0);" TargetMode="External"/><Relationship Id="rId27" Type="http://schemas.openxmlformats.org/officeDocument/2006/relationships/hyperlink" Target="javascript:void(0);" TargetMode="External"/><Relationship Id="rId30" Type="http://schemas.openxmlformats.org/officeDocument/2006/relationships/hyperlink" Target="javascript:void(0);" TargetMode="External"/><Relationship Id="rId35" Type="http://schemas.openxmlformats.org/officeDocument/2006/relationships/hyperlink" Target="javascript:void(0);" TargetMode="External"/><Relationship Id="rId43"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S3902"/>
  <sheetViews>
    <sheetView tabSelected="1" zoomScale="80" zoomScaleNormal="80" workbookViewId="0">
      <selection activeCell="J6" sqref="J6"/>
    </sheetView>
  </sheetViews>
  <sheetFormatPr baseColWidth="10" defaultColWidth="18.85546875" defaultRowHeight="15" x14ac:dyDescent="0.25"/>
  <cols>
    <col min="1" max="1" width="14.5703125" style="5" customWidth="1"/>
    <col min="2" max="2" width="18.85546875" style="6"/>
    <col min="3" max="3" width="26.85546875" style="3" customWidth="1"/>
    <col min="4" max="5" width="18.85546875" style="3"/>
    <col min="6" max="6" width="12.7109375" style="14" customWidth="1"/>
    <col min="7" max="7" width="18.85546875" style="2"/>
    <col min="8" max="8" width="18.85546875" style="1"/>
    <col min="9" max="9" width="13" style="1" customWidth="1"/>
    <col min="10" max="72" width="18.85546875" style="1"/>
  </cols>
  <sheetData>
    <row r="1" spans="2:357" s="7" customFormat="1" ht="18.75" x14ac:dyDescent="0.3">
      <c r="B1" s="8"/>
      <c r="C1" s="9"/>
      <c r="D1" s="9"/>
      <c r="E1" s="9"/>
      <c r="F1" s="12"/>
      <c r="G1" s="9"/>
      <c r="MQ1" s="10" t="s">
        <v>2</v>
      </c>
      <c r="MR1" s="11"/>
      <c r="MS1" s="11"/>
    </row>
    <row r="2" spans="2:357" ht="74.25" customHeight="1" x14ac:dyDescent="0.25">
      <c r="B2" s="48" t="s">
        <v>1518</v>
      </c>
      <c r="C2" s="48"/>
      <c r="D2" s="48"/>
      <c r="E2" s="48"/>
      <c r="F2" s="48"/>
      <c r="G2" s="48"/>
      <c r="H2" s="48"/>
      <c r="I2" s="48"/>
    </row>
    <row r="3" spans="2:357" ht="24" x14ac:dyDescent="0.25">
      <c r="B3" s="20" t="s">
        <v>0</v>
      </c>
      <c r="C3" s="21" t="s">
        <v>1</v>
      </c>
      <c r="D3" s="21" t="s">
        <v>5</v>
      </c>
      <c r="E3" s="21" t="s">
        <v>4</v>
      </c>
      <c r="F3" s="21" t="s">
        <v>9</v>
      </c>
      <c r="G3" s="22" t="s">
        <v>3</v>
      </c>
      <c r="H3" s="22" t="s">
        <v>11</v>
      </c>
      <c r="I3" s="23" t="s">
        <v>450</v>
      </c>
    </row>
    <row r="4" spans="2:357" s="5" customFormat="1" ht="45" x14ac:dyDescent="0.25">
      <c r="B4" s="41" t="s">
        <v>452</v>
      </c>
      <c r="C4" s="36" t="s">
        <v>1143</v>
      </c>
      <c r="D4" s="37" t="s">
        <v>453</v>
      </c>
      <c r="E4" s="37" t="s">
        <v>8</v>
      </c>
      <c r="F4" s="42" t="s">
        <v>451</v>
      </c>
      <c r="G4" s="39">
        <v>30000000</v>
      </c>
      <c r="H4" s="43" t="str">
        <f>VLOOKUP(B4,'[1]Base creación proceso'!$F:$T,15,FALSE)</f>
        <v>CELEBRADO</v>
      </c>
      <c r="I4" s="40" t="s">
        <v>10</v>
      </c>
    </row>
    <row r="5" spans="2:357" s="5" customFormat="1" ht="56.25" x14ac:dyDescent="0.25">
      <c r="B5" s="41" t="s">
        <v>454</v>
      </c>
      <c r="C5" s="36" t="s">
        <v>1144</v>
      </c>
      <c r="D5" s="37" t="s">
        <v>453</v>
      </c>
      <c r="E5" s="37" t="s">
        <v>7</v>
      </c>
      <c r="F5" s="42" t="s">
        <v>10</v>
      </c>
      <c r="G5" s="39">
        <v>120000000</v>
      </c>
      <c r="H5" s="43" t="str">
        <f>VLOOKUP(B5,'[1]Base creación proceso'!$F:$T,15,FALSE)</f>
        <v>EVALUACIÓN PRELIMINAR</v>
      </c>
      <c r="I5" s="40" t="s">
        <v>10</v>
      </c>
    </row>
    <row r="6" spans="2:357" s="5" customFormat="1" ht="56.25" x14ac:dyDescent="0.25">
      <c r="B6" s="41" t="s">
        <v>455</v>
      </c>
      <c r="C6" s="36" t="s">
        <v>1145</v>
      </c>
      <c r="D6" s="37" t="s">
        <v>453</v>
      </c>
      <c r="E6" s="37" t="s">
        <v>6</v>
      </c>
      <c r="F6" s="42" t="s">
        <v>10</v>
      </c>
      <c r="G6" s="39">
        <v>54624666</v>
      </c>
      <c r="H6" s="43" t="str">
        <f>VLOOKUP(B6,'[1]Base creación proceso'!$F:$T,15,FALSE)</f>
        <v>EVALUACIÓN DEFINITIVA</v>
      </c>
      <c r="I6" s="40" t="s">
        <v>10</v>
      </c>
    </row>
    <row r="7" spans="2:357" s="5" customFormat="1" ht="56.25" x14ac:dyDescent="0.25">
      <c r="B7" s="41" t="s">
        <v>456</v>
      </c>
      <c r="C7" s="36" t="s">
        <v>1146</v>
      </c>
      <c r="D7" s="37" t="s">
        <v>453</v>
      </c>
      <c r="E7" s="37" t="s">
        <v>6</v>
      </c>
      <c r="F7" s="42" t="s">
        <v>10</v>
      </c>
      <c r="G7" s="39">
        <v>75000000</v>
      </c>
      <c r="H7" s="43" t="str">
        <f>VLOOKUP(B7,'[1]Base creación proceso'!$F:$T,15,FALSE)</f>
        <v>CELEBRADO</v>
      </c>
      <c r="I7" s="40" t="s">
        <v>10</v>
      </c>
    </row>
    <row r="8" spans="2:357" s="5" customFormat="1" ht="56.25" x14ac:dyDescent="0.25">
      <c r="B8" s="41" t="s">
        <v>457</v>
      </c>
      <c r="C8" s="36" t="s">
        <v>1147</v>
      </c>
      <c r="D8" s="37" t="s">
        <v>453</v>
      </c>
      <c r="E8" s="37" t="s">
        <v>6</v>
      </c>
      <c r="F8" s="42" t="s">
        <v>10</v>
      </c>
      <c r="G8" s="39">
        <v>80000000</v>
      </c>
      <c r="H8" s="43" t="str">
        <f>VLOOKUP(B8,'[1]Base creación proceso'!$F:$T,15,FALSE)</f>
        <v>CELEBRADO</v>
      </c>
      <c r="I8" s="40" t="s">
        <v>10</v>
      </c>
    </row>
    <row r="9" spans="2:357" s="5" customFormat="1" ht="56.25" x14ac:dyDescent="0.25">
      <c r="B9" s="41" t="s">
        <v>458</v>
      </c>
      <c r="C9" s="36" t="s">
        <v>1148</v>
      </c>
      <c r="D9" s="37" t="s">
        <v>453</v>
      </c>
      <c r="E9" s="37" t="s">
        <v>7</v>
      </c>
      <c r="F9" s="42" t="s">
        <v>10</v>
      </c>
      <c r="G9" s="39">
        <v>380000000</v>
      </c>
      <c r="H9" s="43" t="str">
        <f>VLOOKUP(B9,'[1]Base creación proceso'!$F:$T,15,FALSE)</f>
        <v>CELEBRADO</v>
      </c>
      <c r="I9" s="40" t="s">
        <v>10</v>
      </c>
    </row>
    <row r="10" spans="2:357" s="5" customFormat="1" ht="22.5" x14ac:dyDescent="0.25">
      <c r="B10" s="41" t="s">
        <v>459</v>
      </c>
      <c r="C10" s="36" t="s">
        <v>1149</v>
      </c>
      <c r="D10" s="37" t="s">
        <v>453</v>
      </c>
      <c r="E10" s="37" t="s">
        <v>6</v>
      </c>
      <c r="F10" s="42" t="s">
        <v>10</v>
      </c>
      <c r="G10" s="39">
        <v>5355000</v>
      </c>
      <c r="H10" s="43" t="str">
        <f>VLOOKUP(B10,'[1]Base creación proceso'!$F:$T,15,FALSE)</f>
        <v>CELEBRADO</v>
      </c>
      <c r="I10" s="40" t="s">
        <v>10</v>
      </c>
    </row>
    <row r="11" spans="2:357" s="5" customFormat="1" ht="78.75" x14ac:dyDescent="0.25">
      <c r="B11" s="41" t="s">
        <v>460</v>
      </c>
      <c r="C11" s="36" t="s">
        <v>1150</v>
      </c>
      <c r="D11" s="37" t="s">
        <v>453</v>
      </c>
      <c r="E11" s="37" t="s">
        <v>6</v>
      </c>
      <c r="F11" s="42" t="s">
        <v>10</v>
      </c>
      <c r="G11" s="39">
        <v>20000000</v>
      </c>
      <c r="H11" s="43" t="str">
        <f>VLOOKUP(B11,'[1]Base creación proceso'!$F:$T,15,FALSE)</f>
        <v>DECLARADO DESIERTO</v>
      </c>
      <c r="I11" s="40" t="s">
        <v>10</v>
      </c>
    </row>
    <row r="12" spans="2:357" s="5" customFormat="1" ht="56.25" x14ac:dyDescent="0.25">
      <c r="B12" s="41" t="s">
        <v>461</v>
      </c>
      <c r="C12" s="36" t="s">
        <v>1151</v>
      </c>
      <c r="D12" s="37" t="s">
        <v>453</v>
      </c>
      <c r="E12" s="37" t="s">
        <v>7</v>
      </c>
      <c r="F12" s="42" t="s">
        <v>10</v>
      </c>
      <c r="G12" s="39">
        <v>170000000</v>
      </c>
      <c r="H12" s="43" t="str">
        <f>VLOOKUP(B12,'[1]Base creación proceso'!$F:$T,15,FALSE)</f>
        <v>EVALUACIÓN PRELIMINAR</v>
      </c>
      <c r="I12" s="40" t="s">
        <v>10</v>
      </c>
    </row>
    <row r="13" spans="2:357" s="5" customFormat="1" ht="67.5" x14ac:dyDescent="0.25">
      <c r="B13" s="41" t="s">
        <v>462</v>
      </c>
      <c r="C13" s="36" t="s">
        <v>1152</v>
      </c>
      <c r="D13" s="37" t="s">
        <v>453</v>
      </c>
      <c r="E13" s="37" t="s">
        <v>6</v>
      </c>
      <c r="F13" s="42" t="s">
        <v>10</v>
      </c>
      <c r="G13" s="39">
        <v>64000000</v>
      </c>
      <c r="H13" s="43" t="str">
        <f>VLOOKUP(B13,'[1]Base creación proceso'!$F:$T,15,FALSE)</f>
        <v>EVALUACIÓN DEFINITIVA</v>
      </c>
      <c r="I13" s="40" t="s">
        <v>10</v>
      </c>
    </row>
    <row r="14" spans="2:357" s="5" customFormat="1" ht="101.25" x14ac:dyDescent="0.25">
      <c r="B14" s="41" t="s">
        <v>463</v>
      </c>
      <c r="C14" s="36" t="s">
        <v>1153</v>
      </c>
      <c r="D14" s="37" t="s">
        <v>453</v>
      </c>
      <c r="E14" s="37" t="s">
        <v>7</v>
      </c>
      <c r="F14" s="42" t="s">
        <v>10</v>
      </c>
      <c r="G14" s="39">
        <v>275000000</v>
      </c>
      <c r="H14" s="43" t="str">
        <f>VLOOKUP(B14,'[1]Base creación proceso'!$F:$T,15,FALSE)</f>
        <v>CELEBRADO</v>
      </c>
      <c r="I14" s="40" t="s">
        <v>10</v>
      </c>
    </row>
    <row r="15" spans="2:357" s="5" customFormat="1" ht="78.75" x14ac:dyDescent="0.25">
      <c r="B15" s="41" t="s">
        <v>464</v>
      </c>
      <c r="C15" s="36" t="s">
        <v>1154</v>
      </c>
      <c r="D15" s="37" t="s">
        <v>453</v>
      </c>
      <c r="E15" s="37" t="s">
        <v>7</v>
      </c>
      <c r="F15" s="42" t="s">
        <v>10</v>
      </c>
      <c r="G15" s="39">
        <v>165000000</v>
      </c>
      <c r="H15" s="43" t="str">
        <f>VLOOKUP(B15,'[1]Base creación proceso'!$F:$T,15,FALSE)</f>
        <v>DEFINITIVO PLIEGOS DEFINITIVOS</v>
      </c>
      <c r="I15" s="40" t="s">
        <v>10</v>
      </c>
    </row>
    <row r="16" spans="2:357" s="5" customFormat="1" ht="33.75" x14ac:dyDescent="0.25">
      <c r="B16" s="41" t="s">
        <v>465</v>
      </c>
      <c r="C16" s="36" t="s">
        <v>1155</v>
      </c>
      <c r="D16" s="37" t="s">
        <v>453</v>
      </c>
      <c r="E16" s="37" t="s">
        <v>7</v>
      </c>
      <c r="F16" s="42" t="s">
        <v>10</v>
      </c>
      <c r="G16" s="39">
        <v>70000000</v>
      </c>
      <c r="H16" s="43" t="str">
        <f>VLOOKUP(B16,'[1]Base creación proceso'!$F:$T,15,FALSE)</f>
        <v>DEFINITIVO PLIEGOS DEFINITIVOS</v>
      </c>
      <c r="I16" s="40" t="s">
        <v>10</v>
      </c>
    </row>
    <row r="17" spans="2:9" s="5" customFormat="1" ht="45" x14ac:dyDescent="0.25">
      <c r="B17" s="41" t="s">
        <v>466</v>
      </c>
      <c r="C17" s="36" t="s">
        <v>1156</v>
      </c>
      <c r="D17" s="37" t="s">
        <v>453</v>
      </c>
      <c r="E17" s="37" t="s">
        <v>7</v>
      </c>
      <c r="F17" s="42" t="s">
        <v>10</v>
      </c>
      <c r="G17" s="39">
        <v>200000000</v>
      </c>
      <c r="H17" s="43" t="s">
        <v>1517</v>
      </c>
      <c r="I17" s="40" t="s">
        <v>10</v>
      </c>
    </row>
    <row r="18" spans="2:9" s="5" customFormat="1" ht="45" x14ac:dyDescent="0.25">
      <c r="B18" s="41" t="s">
        <v>467</v>
      </c>
      <c r="C18" s="36" t="s">
        <v>1157</v>
      </c>
      <c r="D18" s="37" t="s">
        <v>453</v>
      </c>
      <c r="E18" s="37" t="s">
        <v>8</v>
      </c>
      <c r="F18" s="42" t="s">
        <v>451</v>
      </c>
      <c r="G18" s="39">
        <v>10000000</v>
      </c>
      <c r="H18" s="43" t="str">
        <f>VLOOKUP(B18,'[1]Base creación proceso'!$F:$T,15,FALSE)</f>
        <v>CELEBRADO</v>
      </c>
      <c r="I18" s="40" t="s">
        <v>10</v>
      </c>
    </row>
    <row r="19" spans="2:9" s="5" customFormat="1" ht="78.75" x14ac:dyDescent="0.25">
      <c r="B19" s="41" t="s">
        <v>468</v>
      </c>
      <c r="C19" s="36" t="s">
        <v>1158</v>
      </c>
      <c r="D19" s="37" t="s">
        <v>453</v>
      </c>
      <c r="E19" s="37" t="s">
        <v>6</v>
      </c>
      <c r="F19" s="42" t="s">
        <v>10</v>
      </c>
      <c r="G19" s="39">
        <v>80000000</v>
      </c>
      <c r="H19" s="43" t="str">
        <f>VLOOKUP(B19,'[1]Base creación proceso'!$F:$T,15,FALSE)</f>
        <v>CELEBRADO</v>
      </c>
      <c r="I19" s="40" t="s">
        <v>10</v>
      </c>
    </row>
    <row r="20" spans="2:9" s="5" customFormat="1" ht="56.25" x14ac:dyDescent="0.25">
      <c r="B20" s="41" t="s">
        <v>469</v>
      </c>
      <c r="C20" s="36" t="s">
        <v>1159</v>
      </c>
      <c r="D20" s="37" t="s">
        <v>453</v>
      </c>
      <c r="E20" s="37" t="s">
        <v>7</v>
      </c>
      <c r="F20" s="42" t="s">
        <v>10</v>
      </c>
      <c r="G20" s="39">
        <v>120000000</v>
      </c>
      <c r="H20" s="43" t="str">
        <f>VLOOKUP(B20,'[1]Base creación proceso'!$F:$T,15,FALSE)</f>
        <v>DEFINITIVO PLIEGOS DEFINITIVOS</v>
      </c>
      <c r="I20" s="40" t="s">
        <v>10</v>
      </c>
    </row>
    <row r="21" spans="2:9" s="5" customFormat="1" ht="90" x14ac:dyDescent="0.25">
      <c r="B21" s="41" t="s">
        <v>470</v>
      </c>
      <c r="C21" s="36" t="s">
        <v>1160</v>
      </c>
      <c r="D21" s="37" t="s">
        <v>453</v>
      </c>
      <c r="E21" s="37" t="s">
        <v>7</v>
      </c>
      <c r="F21" s="42" t="s">
        <v>10</v>
      </c>
      <c r="G21" s="39">
        <v>102000000</v>
      </c>
      <c r="H21" s="43" t="str">
        <f>VLOOKUP(B21,'[1]Base creación proceso'!$F:$T,15,FALSE)</f>
        <v>DEFINITIVO PLIEGOS DEFINITIVOS</v>
      </c>
      <c r="I21" s="40" t="s">
        <v>10</v>
      </c>
    </row>
    <row r="22" spans="2:9" s="5" customFormat="1" ht="56.25" x14ac:dyDescent="0.25">
      <c r="B22" s="41" t="s">
        <v>471</v>
      </c>
      <c r="C22" s="36" t="s">
        <v>1161</v>
      </c>
      <c r="D22" s="37" t="s">
        <v>453</v>
      </c>
      <c r="E22" s="37" t="s">
        <v>6</v>
      </c>
      <c r="F22" s="42" t="s">
        <v>10</v>
      </c>
      <c r="G22" s="39">
        <v>72000000</v>
      </c>
      <c r="H22" s="43" t="str">
        <f>VLOOKUP(B22,'[1]Base creación proceso'!$F:$T,15,FALSE)</f>
        <v>ADJUDICADO</v>
      </c>
      <c r="I22" s="40" t="s">
        <v>10</v>
      </c>
    </row>
    <row r="23" spans="2:9" s="5" customFormat="1" ht="78.75" x14ac:dyDescent="0.25">
      <c r="B23" s="41" t="s">
        <v>472</v>
      </c>
      <c r="C23" s="36" t="s">
        <v>1162</v>
      </c>
      <c r="D23" s="37" t="s">
        <v>453</v>
      </c>
      <c r="E23" s="37" t="s">
        <v>6</v>
      </c>
      <c r="F23" s="42" t="s">
        <v>10</v>
      </c>
      <c r="G23" s="39">
        <v>62120000</v>
      </c>
      <c r="H23" s="43" t="str">
        <f>VLOOKUP(B23,'[1]Base creación proceso'!$F:$T,15,FALSE)</f>
        <v>CIERRE</v>
      </c>
      <c r="I23" s="40" t="s">
        <v>10</v>
      </c>
    </row>
    <row r="24" spans="2:9" s="5" customFormat="1" ht="45" x14ac:dyDescent="0.25">
      <c r="B24" s="41" t="s">
        <v>473</v>
      </c>
      <c r="C24" s="36" t="s">
        <v>1163</v>
      </c>
      <c r="D24" s="37" t="s">
        <v>453</v>
      </c>
      <c r="E24" s="37" t="s">
        <v>6</v>
      </c>
      <c r="F24" s="42" t="s">
        <v>10</v>
      </c>
      <c r="G24" s="39">
        <v>35000000</v>
      </c>
      <c r="H24" s="43" t="str">
        <f>VLOOKUP(B24,'[1]Base creación proceso'!$F:$T,15,FALSE)</f>
        <v>CELEBRADO</v>
      </c>
      <c r="I24" s="40" t="s">
        <v>10</v>
      </c>
    </row>
    <row r="25" spans="2:9" s="5" customFormat="1" ht="67.5" x14ac:dyDescent="0.25">
      <c r="B25" s="41" t="s">
        <v>474</v>
      </c>
      <c r="C25" s="36" t="s">
        <v>1164</v>
      </c>
      <c r="D25" s="37" t="s">
        <v>453</v>
      </c>
      <c r="E25" s="37" t="s">
        <v>7</v>
      </c>
      <c r="F25" s="42" t="s">
        <v>10</v>
      </c>
      <c r="G25" s="39">
        <v>200000000</v>
      </c>
      <c r="H25" s="43" t="str">
        <f>VLOOKUP(B25,'[1]Base creación proceso'!$F:$T,15,FALSE)</f>
        <v>BORRADORES PREPLIEGO</v>
      </c>
      <c r="I25" s="40" t="s">
        <v>10</v>
      </c>
    </row>
    <row r="26" spans="2:9" s="5" customFormat="1" ht="33.75" x14ac:dyDescent="0.25">
      <c r="B26" s="41" t="s">
        <v>475</v>
      </c>
      <c r="C26" s="36" t="s">
        <v>1165</v>
      </c>
      <c r="D26" s="37" t="s">
        <v>453</v>
      </c>
      <c r="E26" s="37" t="s">
        <v>6</v>
      </c>
      <c r="F26" s="42" t="s">
        <v>10</v>
      </c>
      <c r="G26" s="39">
        <v>50000000</v>
      </c>
      <c r="H26" s="43" t="str">
        <f>VLOOKUP(B26,'[1]Base creación proceso'!$F:$T,15,FALSE)</f>
        <v>CELEBRADO</v>
      </c>
      <c r="I26" s="40" t="s">
        <v>10</v>
      </c>
    </row>
    <row r="27" spans="2:9" s="5" customFormat="1" ht="56.25" x14ac:dyDescent="0.25">
      <c r="B27" s="41" t="s">
        <v>476</v>
      </c>
      <c r="C27" s="36" t="s">
        <v>1166</v>
      </c>
      <c r="D27" s="37" t="s">
        <v>453</v>
      </c>
      <c r="E27" s="37" t="s">
        <v>6</v>
      </c>
      <c r="F27" s="42" t="s">
        <v>10</v>
      </c>
      <c r="G27" s="39">
        <v>87000000</v>
      </c>
      <c r="H27" s="43" t="str">
        <f>VLOOKUP(B27,'[1]Base creación proceso'!$F:$T,15,FALSE)</f>
        <v>CELEBRADO</v>
      </c>
      <c r="I27" s="40" t="s">
        <v>10</v>
      </c>
    </row>
    <row r="28" spans="2:9" s="5" customFormat="1" ht="56.25" x14ac:dyDescent="0.25">
      <c r="B28" s="41" t="s">
        <v>477</v>
      </c>
      <c r="C28" s="36" t="s">
        <v>1167</v>
      </c>
      <c r="D28" s="37" t="s">
        <v>453</v>
      </c>
      <c r="E28" s="37" t="s">
        <v>6</v>
      </c>
      <c r="F28" s="42" t="s">
        <v>10</v>
      </c>
      <c r="G28" s="39">
        <v>60000000</v>
      </c>
      <c r="H28" s="43" t="s">
        <v>1517</v>
      </c>
      <c r="I28" s="40" t="s">
        <v>10</v>
      </c>
    </row>
    <row r="29" spans="2:9" s="5" customFormat="1" ht="67.5" x14ac:dyDescent="0.25">
      <c r="B29" s="41" t="s">
        <v>478</v>
      </c>
      <c r="C29" s="36" t="s">
        <v>1168</v>
      </c>
      <c r="D29" s="37" t="s">
        <v>453</v>
      </c>
      <c r="E29" s="37" t="s">
        <v>6</v>
      </c>
      <c r="F29" s="42" t="s">
        <v>10</v>
      </c>
      <c r="G29" s="39">
        <v>54600000</v>
      </c>
      <c r="H29" s="43" t="s">
        <v>1517</v>
      </c>
      <c r="I29" s="40" t="s">
        <v>10</v>
      </c>
    </row>
    <row r="30" spans="2:9" s="5" customFormat="1" ht="67.5" x14ac:dyDescent="0.25">
      <c r="B30" s="41" t="s">
        <v>479</v>
      </c>
      <c r="C30" s="36" t="s">
        <v>1169</v>
      </c>
      <c r="D30" s="37" t="s">
        <v>453</v>
      </c>
      <c r="E30" s="37" t="s">
        <v>6</v>
      </c>
      <c r="F30" s="42" t="s">
        <v>10</v>
      </c>
      <c r="G30" s="39">
        <v>25000000</v>
      </c>
      <c r="H30" s="43" t="s">
        <v>1517</v>
      </c>
      <c r="I30" s="40" t="s">
        <v>10</v>
      </c>
    </row>
    <row r="31" spans="2:9" s="5" customFormat="1" ht="56.25" x14ac:dyDescent="0.25">
      <c r="B31" s="41" t="s">
        <v>480</v>
      </c>
      <c r="C31" s="36" t="s">
        <v>1170</v>
      </c>
      <c r="D31" s="37" t="s">
        <v>453</v>
      </c>
      <c r="E31" s="37" t="s">
        <v>6</v>
      </c>
      <c r="F31" s="42" t="s">
        <v>10</v>
      </c>
      <c r="G31" s="39">
        <v>44851574</v>
      </c>
      <c r="H31" s="43" t="s">
        <v>1517</v>
      </c>
      <c r="I31" s="40" t="s">
        <v>10</v>
      </c>
    </row>
    <row r="32" spans="2:9" s="5" customFormat="1" ht="56.25" x14ac:dyDescent="0.25">
      <c r="B32" s="41" t="s">
        <v>481</v>
      </c>
      <c r="C32" s="36" t="s">
        <v>1171</v>
      </c>
      <c r="D32" s="37" t="s">
        <v>453</v>
      </c>
      <c r="E32" s="37" t="s">
        <v>6</v>
      </c>
      <c r="F32" s="42" t="s">
        <v>10</v>
      </c>
      <c r="G32" s="39">
        <v>57933960</v>
      </c>
      <c r="H32" s="43" t="s">
        <v>1517</v>
      </c>
      <c r="I32" s="40" t="s">
        <v>10</v>
      </c>
    </row>
    <row r="33" spans="1:9" s="5" customFormat="1" ht="45" x14ac:dyDescent="0.25">
      <c r="B33" s="41" t="s">
        <v>1241</v>
      </c>
      <c r="C33" s="36" t="s">
        <v>1255</v>
      </c>
      <c r="D33" s="37" t="s">
        <v>453</v>
      </c>
      <c r="E33" s="37"/>
      <c r="F33" s="44"/>
      <c r="G33" s="39">
        <v>46690745</v>
      </c>
      <c r="H33" s="43" t="s">
        <v>1517</v>
      </c>
      <c r="I33" s="40" t="s">
        <v>10</v>
      </c>
    </row>
    <row r="34" spans="1:9" s="5" customFormat="1" ht="33.75" x14ac:dyDescent="0.25">
      <c r="B34" s="41" t="s">
        <v>1242</v>
      </c>
      <c r="C34" s="36" t="s">
        <v>1256</v>
      </c>
      <c r="D34" s="37" t="s">
        <v>453</v>
      </c>
      <c r="E34" s="37"/>
      <c r="F34" s="44"/>
      <c r="G34" s="39">
        <v>22776600</v>
      </c>
      <c r="H34" s="43" t="s">
        <v>1517</v>
      </c>
      <c r="I34" s="40" t="s">
        <v>10</v>
      </c>
    </row>
    <row r="35" spans="1:9" s="5" customFormat="1" ht="45" x14ac:dyDescent="0.25">
      <c r="B35" s="41" t="s">
        <v>1243</v>
      </c>
      <c r="C35" s="36" t="s">
        <v>1257</v>
      </c>
      <c r="D35" s="37" t="s">
        <v>453</v>
      </c>
      <c r="E35" s="37"/>
      <c r="F35" s="44"/>
      <c r="G35" s="39">
        <v>12000000</v>
      </c>
      <c r="H35" s="43" t="s">
        <v>1517</v>
      </c>
      <c r="I35" s="40" t="s">
        <v>10</v>
      </c>
    </row>
    <row r="36" spans="1:9" s="5" customFormat="1" ht="45" x14ac:dyDescent="0.25">
      <c r="B36" s="41" t="s">
        <v>1244</v>
      </c>
      <c r="C36" s="36" t="s">
        <v>1258</v>
      </c>
      <c r="D36" s="37" t="s">
        <v>453</v>
      </c>
      <c r="E36" s="37"/>
      <c r="F36" s="44"/>
      <c r="G36" s="39">
        <v>15000000</v>
      </c>
      <c r="H36" s="43" t="s">
        <v>1517</v>
      </c>
      <c r="I36" s="40" t="s">
        <v>10</v>
      </c>
    </row>
    <row r="37" spans="1:9" s="5" customFormat="1" ht="33.75" x14ac:dyDescent="0.25">
      <c r="B37" s="41" t="s">
        <v>1245</v>
      </c>
      <c r="C37" s="36" t="s">
        <v>1259</v>
      </c>
      <c r="D37" s="37" t="s">
        <v>453</v>
      </c>
      <c r="E37" s="37"/>
      <c r="F37" s="44"/>
      <c r="G37" s="39">
        <v>6000000</v>
      </c>
      <c r="H37" s="43" t="s">
        <v>1517</v>
      </c>
      <c r="I37" s="40" t="s">
        <v>10</v>
      </c>
    </row>
    <row r="38" spans="1:9" s="5" customFormat="1" ht="56.25" x14ac:dyDescent="0.25">
      <c r="B38" s="41" t="s">
        <v>1246</v>
      </c>
      <c r="C38" s="36" t="s">
        <v>1260</v>
      </c>
      <c r="D38" s="37" t="s">
        <v>453</v>
      </c>
      <c r="E38" s="37"/>
      <c r="F38" s="44"/>
      <c r="G38" s="39">
        <v>50000000</v>
      </c>
      <c r="H38" s="43" t="s">
        <v>1517</v>
      </c>
      <c r="I38" s="40" t="s">
        <v>10</v>
      </c>
    </row>
    <row r="39" spans="1:9" s="5" customFormat="1" ht="56.25" x14ac:dyDescent="0.25">
      <c r="B39" s="41" t="s">
        <v>1247</v>
      </c>
      <c r="C39" s="36" t="s">
        <v>1261</v>
      </c>
      <c r="D39" s="37" t="s">
        <v>453</v>
      </c>
      <c r="E39" s="37"/>
      <c r="F39" s="44"/>
      <c r="G39" s="39">
        <v>13300000</v>
      </c>
      <c r="H39" s="43" t="s">
        <v>1517</v>
      </c>
      <c r="I39" s="40" t="s">
        <v>10</v>
      </c>
    </row>
    <row r="40" spans="1:9" s="5" customFormat="1" ht="22.5" x14ac:dyDescent="0.25">
      <c r="A40" s="47"/>
      <c r="B40" s="41" t="s">
        <v>1248</v>
      </c>
      <c r="C40" s="36" t="s">
        <v>1262</v>
      </c>
      <c r="D40" s="37" t="s">
        <v>453</v>
      </c>
      <c r="E40" s="37"/>
      <c r="F40" s="42" t="s">
        <v>10</v>
      </c>
      <c r="G40" s="39">
        <v>294159150</v>
      </c>
      <c r="H40" s="43" t="s">
        <v>1517</v>
      </c>
      <c r="I40" s="40" t="s">
        <v>10</v>
      </c>
    </row>
    <row r="41" spans="1:9" s="5" customFormat="1" ht="33.75" x14ac:dyDescent="0.25">
      <c r="A41" s="47"/>
      <c r="B41" s="41" t="s">
        <v>1249</v>
      </c>
      <c r="C41" s="36" t="s">
        <v>1263</v>
      </c>
      <c r="D41" s="37" t="s">
        <v>453</v>
      </c>
      <c r="E41" s="37"/>
      <c r="F41" s="42" t="s">
        <v>10</v>
      </c>
      <c r="G41" s="39">
        <v>353840850</v>
      </c>
      <c r="H41" s="43" t="s">
        <v>1517</v>
      </c>
      <c r="I41" s="40" t="s">
        <v>10</v>
      </c>
    </row>
    <row r="42" spans="1:9" s="5" customFormat="1" ht="45" x14ac:dyDescent="0.25">
      <c r="A42" s="47"/>
      <c r="B42" s="41" t="s">
        <v>1250</v>
      </c>
      <c r="C42" s="36" t="s">
        <v>1264</v>
      </c>
      <c r="D42" s="37" t="s">
        <v>453</v>
      </c>
      <c r="E42" s="37"/>
      <c r="F42" s="44"/>
      <c r="G42" s="39">
        <v>380280106</v>
      </c>
      <c r="H42" s="43" t="s">
        <v>1517</v>
      </c>
      <c r="I42" s="40" t="s">
        <v>10</v>
      </c>
    </row>
    <row r="43" spans="1:9" s="5" customFormat="1" ht="56.25" x14ac:dyDescent="0.25">
      <c r="A43" s="47"/>
      <c r="B43" s="41" t="s">
        <v>1251</v>
      </c>
      <c r="C43" s="36" t="s">
        <v>1265</v>
      </c>
      <c r="D43" s="37" t="s">
        <v>453</v>
      </c>
      <c r="E43" s="37"/>
      <c r="F43" s="42"/>
      <c r="G43" s="39">
        <v>48160966</v>
      </c>
      <c r="H43" s="43" t="s">
        <v>1517</v>
      </c>
      <c r="I43" s="40" t="s">
        <v>10</v>
      </c>
    </row>
    <row r="44" spans="1:9" s="5" customFormat="1" ht="56.25" x14ac:dyDescent="0.25">
      <c r="A44" s="47"/>
      <c r="B44" s="41" t="s">
        <v>1252</v>
      </c>
      <c r="C44" s="36" t="s">
        <v>1266</v>
      </c>
      <c r="D44" s="37" t="s">
        <v>453</v>
      </c>
      <c r="E44" s="37"/>
      <c r="F44" s="42" t="s">
        <v>10</v>
      </c>
      <c r="G44" s="39">
        <v>195595504</v>
      </c>
      <c r="H44" s="43" t="s">
        <v>1517</v>
      </c>
      <c r="I44" s="40" t="s">
        <v>10</v>
      </c>
    </row>
    <row r="45" spans="1:9" s="5" customFormat="1" ht="67.5" x14ac:dyDescent="0.25">
      <c r="A45" s="47"/>
      <c r="B45" s="41" t="s">
        <v>1253</v>
      </c>
      <c r="C45" s="36" t="s">
        <v>1267</v>
      </c>
      <c r="D45" s="37" t="s">
        <v>453</v>
      </c>
      <c r="E45" s="37"/>
      <c r="F45" s="42" t="s">
        <v>10</v>
      </c>
      <c r="G45" s="39">
        <v>254404496</v>
      </c>
      <c r="H45" s="43" t="s">
        <v>1517</v>
      </c>
      <c r="I45" s="40" t="s">
        <v>10</v>
      </c>
    </row>
    <row r="46" spans="1:9" s="5" customFormat="1" ht="45" x14ac:dyDescent="0.25">
      <c r="A46" s="47"/>
      <c r="B46" s="41" t="s">
        <v>1254</v>
      </c>
      <c r="C46" s="36" t="s">
        <v>1268</v>
      </c>
      <c r="D46" s="37" t="s">
        <v>453</v>
      </c>
      <c r="E46" s="37"/>
      <c r="F46" s="42" t="s">
        <v>10</v>
      </c>
      <c r="G46" s="39">
        <v>218000000</v>
      </c>
      <c r="H46" s="43" t="s">
        <v>1517</v>
      </c>
      <c r="I46" s="40" t="s">
        <v>10</v>
      </c>
    </row>
    <row r="47" spans="1:9" s="5" customFormat="1" ht="45" x14ac:dyDescent="0.25">
      <c r="A47" s="47"/>
      <c r="B47" s="41" t="s">
        <v>1498</v>
      </c>
      <c r="C47" s="36" t="s">
        <v>1508</v>
      </c>
      <c r="D47" s="37" t="s">
        <v>453</v>
      </c>
      <c r="E47" s="38"/>
      <c r="F47" s="44"/>
      <c r="G47" s="39">
        <v>10000000</v>
      </c>
      <c r="H47" s="43" t="s">
        <v>1517</v>
      </c>
      <c r="I47" s="40" t="s">
        <v>10</v>
      </c>
    </row>
    <row r="48" spans="1:9" s="5" customFormat="1" ht="67.5" x14ac:dyDescent="0.25">
      <c r="A48" s="47"/>
      <c r="B48" s="41" t="s">
        <v>1499</v>
      </c>
      <c r="C48" s="36" t="s">
        <v>1509</v>
      </c>
      <c r="D48" s="37" t="s">
        <v>453</v>
      </c>
      <c r="E48" s="38"/>
      <c r="F48" s="44"/>
      <c r="G48" s="39">
        <v>8949600</v>
      </c>
      <c r="H48" s="43" t="s">
        <v>1517</v>
      </c>
      <c r="I48" s="40" t="s">
        <v>10</v>
      </c>
    </row>
    <row r="49" spans="1:9" s="5" customFormat="1" ht="56.25" x14ac:dyDescent="0.25">
      <c r="A49" s="47"/>
      <c r="B49" s="41" t="s">
        <v>1500</v>
      </c>
      <c r="C49" s="36" t="s">
        <v>1510</v>
      </c>
      <c r="D49" s="37" t="s">
        <v>453</v>
      </c>
      <c r="E49" s="38"/>
      <c r="F49" s="44"/>
      <c r="G49" s="39">
        <v>350000000</v>
      </c>
      <c r="H49" s="43" t="s">
        <v>1517</v>
      </c>
      <c r="I49" s="40" t="s">
        <v>10</v>
      </c>
    </row>
    <row r="50" spans="1:9" s="5" customFormat="1" ht="56.25" x14ac:dyDescent="0.25">
      <c r="A50" s="47"/>
      <c r="B50" s="41" t="s">
        <v>1501</v>
      </c>
      <c r="C50" s="36" t="s">
        <v>1511</v>
      </c>
      <c r="D50" s="37" t="s">
        <v>453</v>
      </c>
      <c r="E50" s="38"/>
      <c r="F50" s="44" t="s">
        <v>1507</v>
      </c>
      <c r="G50" s="39">
        <v>9000000</v>
      </c>
      <c r="H50" s="43" t="s">
        <v>1517</v>
      </c>
      <c r="I50" s="40" t="s">
        <v>10</v>
      </c>
    </row>
    <row r="51" spans="1:9" s="5" customFormat="1" ht="67.5" x14ac:dyDescent="0.25">
      <c r="A51" s="47"/>
      <c r="B51" s="41" t="s">
        <v>1502</v>
      </c>
      <c r="C51" s="36" t="s">
        <v>1512</v>
      </c>
      <c r="D51" s="37" t="s">
        <v>453</v>
      </c>
      <c r="E51" s="38"/>
      <c r="F51" s="44" t="s">
        <v>1507</v>
      </c>
      <c r="G51" s="39">
        <v>72000000</v>
      </c>
      <c r="H51" s="43" t="s">
        <v>1517</v>
      </c>
      <c r="I51" s="40" t="s">
        <v>10</v>
      </c>
    </row>
    <row r="52" spans="1:9" s="5" customFormat="1" ht="56.25" x14ac:dyDescent="0.25">
      <c r="A52" s="47"/>
      <c r="B52" s="41" t="s">
        <v>1503</v>
      </c>
      <c r="C52" s="36" t="s">
        <v>1513</v>
      </c>
      <c r="D52" s="37" t="s">
        <v>453</v>
      </c>
      <c r="E52" s="38"/>
      <c r="F52" s="44" t="s">
        <v>1507</v>
      </c>
      <c r="G52" s="39">
        <v>60000000</v>
      </c>
      <c r="H52" s="43" t="s">
        <v>1517</v>
      </c>
      <c r="I52" s="40" t="s">
        <v>10</v>
      </c>
    </row>
    <row r="53" spans="1:9" s="5" customFormat="1" ht="67.5" x14ac:dyDescent="0.25">
      <c r="A53" s="47"/>
      <c r="B53" s="41" t="s">
        <v>1504</v>
      </c>
      <c r="C53" s="36" t="s">
        <v>1514</v>
      </c>
      <c r="D53" s="37" t="s">
        <v>453</v>
      </c>
      <c r="E53" s="38"/>
      <c r="F53" s="44" t="s">
        <v>1507</v>
      </c>
      <c r="G53" s="39">
        <v>43000000</v>
      </c>
      <c r="H53" s="43" t="s">
        <v>1517</v>
      </c>
      <c r="I53" s="40" t="s">
        <v>10</v>
      </c>
    </row>
    <row r="54" spans="1:9" s="5" customFormat="1" ht="45" x14ac:dyDescent="0.25">
      <c r="A54" s="47"/>
      <c r="B54" s="41" t="s">
        <v>1505</v>
      </c>
      <c r="C54" s="36" t="s">
        <v>1515</v>
      </c>
      <c r="D54" s="37" t="s">
        <v>453</v>
      </c>
      <c r="E54" s="38"/>
      <c r="F54" s="44"/>
      <c r="G54" s="39">
        <v>60000000</v>
      </c>
      <c r="H54" s="43" t="s">
        <v>1517</v>
      </c>
      <c r="I54" s="40" t="s">
        <v>10</v>
      </c>
    </row>
    <row r="55" spans="1:9" s="5" customFormat="1" ht="22.5" x14ac:dyDescent="0.25">
      <c r="A55" s="47"/>
      <c r="B55" s="41" t="s">
        <v>1506</v>
      </c>
      <c r="C55" s="36" t="s">
        <v>1516</v>
      </c>
      <c r="D55" s="37" t="s">
        <v>453</v>
      </c>
      <c r="E55" s="38"/>
      <c r="F55" s="44"/>
      <c r="G55" s="39">
        <v>130000000</v>
      </c>
      <c r="H55" s="43" t="s">
        <v>1517</v>
      </c>
      <c r="I55" s="40" t="s">
        <v>10</v>
      </c>
    </row>
    <row r="56" spans="1:9" s="5" customFormat="1" x14ac:dyDescent="0.25">
      <c r="B56" s="18"/>
      <c r="F56" s="45"/>
    </row>
    <row r="57" spans="1:9" s="5" customFormat="1" x14ac:dyDescent="0.25">
      <c r="B57" s="18"/>
      <c r="F57" s="46"/>
    </row>
    <row r="58" spans="1:9" s="5" customFormat="1" x14ac:dyDescent="0.25">
      <c r="B58" s="18"/>
      <c r="F58" s="46"/>
    </row>
    <row r="59" spans="1:9" s="5" customFormat="1" x14ac:dyDescent="0.25">
      <c r="B59" s="18"/>
      <c r="F59" s="46"/>
    </row>
    <row r="60" spans="1:9" s="5" customFormat="1" x14ac:dyDescent="0.25">
      <c r="B60" s="18"/>
      <c r="F60" s="46"/>
    </row>
    <row r="61" spans="1:9" s="5" customFormat="1" x14ac:dyDescent="0.25">
      <c r="B61" s="18"/>
      <c r="F61" s="46"/>
    </row>
    <row r="62" spans="1:9" s="5" customFormat="1" x14ac:dyDescent="0.25">
      <c r="B62" s="18"/>
      <c r="F62" s="13"/>
    </row>
    <row r="63" spans="1:9" s="5" customFormat="1" x14ac:dyDescent="0.25">
      <c r="B63" s="18"/>
      <c r="F63" s="13"/>
    </row>
    <row r="64" spans="1:9" s="5" customFormat="1" x14ac:dyDescent="0.25">
      <c r="B64" s="18"/>
      <c r="F64" s="13"/>
    </row>
    <row r="65" spans="2:6" s="5" customFormat="1" x14ac:dyDescent="0.25">
      <c r="B65" s="18"/>
      <c r="F65" s="13"/>
    </row>
    <row r="66" spans="2:6" s="5" customFormat="1" x14ac:dyDescent="0.25">
      <c r="B66" s="18"/>
      <c r="F66" s="13"/>
    </row>
    <row r="67" spans="2:6" s="5" customFormat="1" x14ac:dyDescent="0.25">
      <c r="B67" s="18"/>
      <c r="F67" s="13"/>
    </row>
    <row r="68" spans="2:6" s="5" customFormat="1" x14ac:dyDescent="0.25">
      <c r="B68" s="18"/>
      <c r="F68" s="13"/>
    </row>
    <row r="69" spans="2:6" s="5" customFormat="1" x14ac:dyDescent="0.25">
      <c r="B69" s="18"/>
      <c r="F69" s="13"/>
    </row>
    <row r="70" spans="2:6" s="5" customFormat="1" x14ac:dyDescent="0.25">
      <c r="B70" s="18"/>
      <c r="F70" s="13"/>
    </row>
    <row r="71" spans="2:6" s="5" customFormat="1" x14ac:dyDescent="0.25">
      <c r="B71" s="18"/>
      <c r="F71" s="13"/>
    </row>
    <row r="72" spans="2:6" s="5" customFormat="1" x14ac:dyDescent="0.25">
      <c r="B72" s="18"/>
      <c r="F72" s="13"/>
    </row>
    <row r="73" spans="2:6" s="5" customFormat="1" x14ac:dyDescent="0.25">
      <c r="B73" s="18"/>
      <c r="F73" s="13"/>
    </row>
    <row r="74" spans="2:6" s="5" customFormat="1" x14ac:dyDescent="0.25">
      <c r="B74" s="18"/>
      <c r="F74" s="13"/>
    </row>
    <row r="75" spans="2:6" s="5" customFormat="1" x14ac:dyDescent="0.25">
      <c r="B75" s="18"/>
      <c r="F75" s="13"/>
    </row>
    <row r="76" spans="2:6" s="5" customFormat="1" x14ac:dyDescent="0.25">
      <c r="B76" s="18"/>
      <c r="F76" s="13"/>
    </row>
    <row r="77" spans="2:6" s="5" customFormat="1" x14ac:dyDescent="0.25">
      <c r="B77" s="18"/>
      <c r="F77" s="13"/>
    </row>
    <row r="78" spans="2:6" s="5" customFormat="1" x14ac:dyDescent="0.25">
      <c r="B78" s="18"/>
      <c r="F78" s="13"/>
    </row>
    <row r="79" spans="2:6" s="5" customFormat="1" x14ac:dyDescent="0.25">
      <c r="B79" s="18"/>
      <c r="F79" s="13"/>
    </row>
    <row r="80" spans="2:6" s="5" customFormat="1" x14ac:dyDescent="0.25">
      <c r="B80" s="18"/>
      <c r="F80" s="13"/>
    </row>
    <row r="81" spans="2:6" s="5" customFormat="1" x14ac:dyDescent="0.25">
      <c r="B81" s="18"/>
      <c r="F81" s="13"/>
    </row>
    <row r="82" spans="2:6" s="5" customFormat="1" x14ac:dyDescent="0.25">
      <c r="B82" s="18"/>
      <c r="F82" s="13"/>
    </row>
    <row r="83" spans="2:6" s="5" customFormat="1" x14ac:dyDescent="0.25">
      <c r="B83" s="18"/>
      <c r="F83" s="13"/>
    </row>
    <row r="84" spans="2:6" s="5" customFormat="1" x14ac:dyDescent="0.25">
      <c r="B84" s="18"/>
      <c r="F84" s="13"/>
    </row>
    <row r="85" spans="2:6" s="5" customFormat="1" x14ac:dyDescent="0.25">
      <c r="B85" s="18"/>
      <c r="F85" s="13"/>
    </row>
    <row r="86" spans="2:6" s="5" customFormat="1" x14ac:dyDescent="0.25">
      <c r="B86" s="18"/>
      <c r="F86" s="13"/>
    </row>
    <row r="87" spans="2:6" s="5" customFormat="1" x14ac:dyDescent="0.25">
      <c r="B87" s="18"/>
      <c r="F87" s="13"/>
    </row>
    <row r="88" spans="2:6" s="5" customFormat="1" x14ac:dyDescent="0.25">
      <c r="B88" s="18"/>
      <c r="F88" s="13"/>
    </row>
    <row r="89" spans="2:6" s="5" customFormat="1" x14ac:dyDescent="0.25">
      <c r="B89" s="18"/>
      <c r="F89" s="13"/>
    </row>
    <row r="90" spans="2:6" s="5" customFormat="1" x14ac:dyDescent="0.25">
      <c r="B90" s="18"/>
      <c r="F90" s="13"/>
    </row>
    <row r="91" spans="2:6" s="5" customFormat="1" x14ac:dyDescent="0.25">
      <c r="B91" s="18"/>
      <c r="F91" s="13"/>
    </row>
    <row r="92" spans="2:6" s="5" customFormat="1" x14ac:dyDescent="0.25">
      <c r="B92" s="18"/>
      <c r="F92" s="13"/>
    </row>
    <row r="93" spans="2:6" s="5" customFormat="1" x14ac:dyDescent="0.25">
      <c r="B93" s="18"/>
      <c r="F93" s="13"/>
    </row>
    <row r="94" spans="2:6" s="5" customFormat="1" x14ac:dyDescent="0.25">
      <c r="B94" s="18"/>
      <c r="F94" s="13"/>
    </row>
    <row r="95" spans="2:6" s="5" customFormat="1" x14ac:dyDescent="0.25">
      <c r="B95" s="18"/>
      <c r="F95" s="13"/>
    </row>
    <row r="96" spans="2:6" s="5" customFormat="1" x14ac:dyDescent="0.25">
      <c r="B96" s="18"/>
      <c r="F96" s="13"/>
    </row>
    <row r="97" spans="2:6" s="5" customFormat="1" x14ac:dyDescent="0.25">
      <c r="B97" s="18"/>
      <c r="F97" s="13"/>
    </row>
    <row r="98" spans="2:6" s="5" customFormat="1" x14ac:dyDescent="0.25">
      <c r="B98" s="18"/>
      <c r="F98" s="13"/>
    </row>
    <row r="99" spans="2:6" s="5" customFormat="1" x14ac:dyDescent="0.25">
      <c r="B99" s="18"/>
      <c r="F99" s="13"/>
    </row>
    <row r="100" spans="2:6" s="5" customFormat="1" x14ac:dyDescent="0.25">
      <c r="B100" s="18"/>
      <c r="F100" s="13"/>
    </row>
    <row r="101" spans="2:6" s="5" customFormat="1" x14ac:dyDescent="0.25">
      <c r="B101" s="18"/>
      <c r="F101" s="13"/>
    </row>
    <row r="102" spans="2:6" s="5" customFormat="1" x14ac:dyDescent="0.25">
      <c r="B102" s="18"/>
      <c r="F102" s="13"/>
    </row>
    <row r="103" spans="2:6" s="5" customFormat="1" x14ac:dyDescent="0.25">
      <c r="B103" s="18"/>
      <c r="F103" s="13"/>
    </row>
    <row r="104" spans="2:6" s="5" customFormat="1" x14ac:dyDescent="0.25">
      <c r="B104" s="18"/>
      <c r="F104" s="13"/>
    </row>
    <row r="105" spans="2:6" s="5" customFormat="1" x14ac:dyDescent="0.25">
      <c r="B105" s="18"/>
      <c r="F105" s="13"/>
    </row>
    <row r="106" spans="2:6" s="5" customFormat="1" x14ac:dyDescent="0.25">
      <c r="B106" s="18"/>
      <c r="F106" s="13"/>
    </row>
    <row r="107" spans="2:6" s="5" customFormat="1" x14ac:dyDescent="0.25">
      <c r="B107" s="18"/>
      <c r="F107" s="13"/>
    </row>
    <row r="108" spans="2:6" s="5" customFormat="1" x14ac:dyDescent="0.25">
      <c r="B108" s="18"/>
      <c r="F108" s="13"/>
    </row>
    <row r="109" spans="2:6" s="5" customFormat="1" x14ac:dyDescent="0.25">
      <c r="B109" s="18"/>
      <c r="F109" s="13"/>
    </row>
    <row r="110" spans="2:6" s="5" customFormat="1" x14ac:dyDescent="0.25">
      <c r="B110" s="18"/>
      <c r="F110" s="13"/>
    </row>
    <row r="111" spans="2:6" s="5" customFormat="1" x14ac:dyDescent="0.25">
      <c r="B111" s="18"/>
      <c r="F111" s="13"/>
    </row>
    <row r="112" spans="2:6" s="5" customFormat="1" x14ac:dyDescent="0.25">
      <c r="B112" s="18"/>
      <c r="F112" s="13"/>
    </row>
    <row r="113" spans="2:6" s="5" customFormat="1" x14ac:dyDescent="0.25">
      <c r="B113" s="18"/>
      <c r="F113" s="13"/>
    </row>
    <row r="114" spans="2:6" s="5" customFormat="1" x14ac:dyDescent="0.25">
      <c r="B114" s="18"/>
      <c r="F114" s="13"/>
    </row>
    <row r="115" spans="2:6" s="5" customFormat="1" x14ac:dyDescent="0.25">
      <c r="B115" s="18"/>
      <c r="F115" s="13"/>
    </row>
    <row r="116" spans="2:6" s="5" customFormat="1" x14ac:dyDescent="0.25">
      <c r="B116" s="18"/>
      <c r="F116" s="13"/>
    </row>
    <row r="117" spans="2:6" s="5" customFormat="1" x14ac:dyDescent="0.25">
      <c r="B117" s="18"/>
      <c r="F117" s="13"/>
    </row>
    <row r="118" spans="2:6" s="5" customFormat="1" x14ac:dyDescent="0.25">
      <c r="B118" s="18"/>
      <c r="F118" s="13"/>
    </row>
    <row r="119" spans="2:6" s="5" customFormat="1" x14ac:dyDescent="0.25">
      <c r="B119" s="18"/>
      <c r="F119" s="13"/>
    </row>
    <row r="120" spans="2:6" s="5" customFormat="1" x14ac:dyDescent="0.25">
      <c r="B120" s="18"/>
      <c r="F120" s="13"/>
    </row>
    <row r="121" spans="2:6" s="5" customFormat="1" x14ac:dyDescent="0.25">
      <c r="B121" s="18"/>
      <c r="F121" s="13"/>
    </row>
    <row r="122" spans="2:6" s="5" customFormat="1" x14ac:dyDescent="0.25">
      <c r="B122" s="18"/>
      <c r="F122" s="13"/>
    </row>
    <row r="123" spans="2:6" s="5" customFormat="1" x14ac:dyDescent="0.25">
      <c r="B123" s="18"/>
      <c r="F123" s="13"/>
    </row>
    <row r="124" spans="2:6" s="5" customFormat="1" x14ac:dyDescent="0.25">
      <c r="B124" s="18"/>
      <c r="F124" s="13"/>
    </row>
    <row r="125" spans="2:6" s="5" customFormat="1" x14ac:dyDescent="0.25">
      <c r="B125" s="18"/>
      <c r="F125" s="13"/>
    </row>
    <row r="126" spans="2:6" s="5" customFormat="1" x14ac:dyDescent="0.25">
      <c r="B126" s="18"/>
      <c r="F126" s="13"/>
    </row>
    <row r="127" spans="2:6" s="5" customFormat="1" x14ac:dyDescent="0.25">
      <c r="B127" s="18"/>
      <c r="F127" s="13"/>
    </row>
    <row r="128" spans="2:6" s="5" customFormat="1" x14ac:dyDescent="0.25">
      <c r="B128" s="18"/>
      <c r="F128" s="13"/>
    </row>
    <row r="129" spans="2:6" s="5" customFormat="1" x14ac:dyDescent="0.25">
      <c r="B129" s="18"/>
      <c r="F129" s="13"/>
    </row>
    <row r="130" spans="2:6" s="5" customFormat="1" x14ac:dyDescent="0.25">
      <c r="B130" s="18"/>
      <c r="F130" s="13"/>
    </row>
    <row r="131" spans="2:6" s="5" customFormat="1" x14ac:dyDescent="0.25">
      <c r="B131" s="18"/>
      <c r="F131" s="13"/>
    </row>
    <row r="132" spans="2:6" s="5" customFormat="1" x14ac:dyDescent="0.25">
      <c r="B132" s="18"/>
      <c r="F132" s="13"/>
    </row>
    <row r="133" spans="2:6" s="5" customFormat="1" x14ac:dyDescent="0.25">
      <c r="B133" s="18"/>
      <c r="F133" s="13"/>
    </row>
    <row r="134" spans="2:6" s="5" customFormat="1" x14ac:dyDescent="0.25">
      <c r="B134" s="18"/>
      <c r="F134" s="13"/>
    </row>
    <row r="135" spans="2:6" s="5" customFormat="1" x14ac:dyDescent="0.25">
      <c r="B135" s="18"/>
      <c r="F135" s="13"/>
    </row>
    <row r="136" spans="2:6" s="5" customFormat="1" x14ac:dyDescent="0.25">
      <c r="B136" s="18"/>
      <c r="F136" s="13"/>
    </row>
    <row r="137" spans="2:6" s="5" customFormat="1" x14ac:dyDescent="0.25">
      <c r="B137" s="18"/>
      <c r="F137" s="13"/>
    </row>
    <row r="138" spans="2:6" s="5" customFormat="1" x14ac:dyDescent="0.25">
      <c r="B138" s="18"/>
      <c r="F138" s="13"/>
    </row>
    <row r="139" spans="2:6" s="5" customFormat="1" x14ac:dyDescent="0.25">
      <c r="B139" s="18"/>
      <c r="F139" s="13"/>
    </row>
    <row r="140" spans="2:6" s="5" customFormat="1" x14ac:dyDescent="0.25">
      <c r="B140" s="18"/>
      <c r="F140" s="13"/>
    </row>
    <row r="141" spans="2:6" s="5" customFormat="1" x14ac:dyDescent="0.25">
      <c r="B141" s="18"/>
      <c r="F141" s="13"/>
    </row>
    <row r="142" spans="2:6" s="5" customFormat="1" x14ac:dyDescent="0.25">
      <c r="B142" s="18"/>
      <c r="F142" s="13"/>
    </row>
    <row r="143" spans="2:6" s="5" customFormat="1" x14ac:dyDescent="0.25">
      <c r="B143" s="18"/>
      <c r="F143" s="13"/>
    </row>
    <row r="144" spans="2:6" s="5" customFormat="1" x14ac:dyDescent="0.25">
      <c r="B144" s="18"/>
      <c r="F144" s="13"/>
    </row>
    <row r="145" spans="2:6" s="5" customFormat="1" x14ac:dyDescent="0.25">
      <c r="B145" s="18"/>
      <c r="F145" s="13"/>
    </row>
    <row r="146" spans="2:6" s="5" customFormat="1" x14ac:dyDescent="0.25">
      <c r="B146" s="18"/>
      <c r="F146" s="13"/>
    </row>
    <row r="147" spans="2:6" s="5" customFormat="1" x14ac:dyDescent="0.25">
      <c r="B147" s="18"/>
      <c r="F147" s="13"/>
    </row>
    <row r="148" spans="2:6" s="5" customFormat="1" x14ac:dyDescent="0.25">
      <c r="B148" s="18"/>
      <c r="F148" s="13"/>
    </row>
    <row r="149" spans="2:6" s="5" customFormat="1" x14ac:dyDescent="0.25">
      <c r="B149" s="18"/>
      <c r="F149" s="13"/>
    </row>
    <row r="150" spans="2:6" s="5" customFormat="1" x14ac:dyDescent="0.25">
      <c r="B150" s="18"/>
      <c r="F150" s="13"/>
    </row>
    <row r="151" spans="2:6" s="5" customFormat="1" x14ac:dyDescent="0.25">
      <c r="B151" s="18"/>
      <c r="F151" s="13"/>
    </row>
    <row r="152" spans="2:6" s="5" customFormat="1" x14ac:dyDescent="0.25">
      <c r="B152" s="18"/>
      <c r="F152" s="13"/>
    </row>
    <row r="153" spans="2:6" s="5" customFormat="1" x14ac:dyDescent="0.25">
      <c r="B153" s="18"/>
      <c r="F153" s="13"/>
    </row>
    <row r="154" spans="2:6" s="5" customFormat="1" x14ac:dyDescent="0.25">
      <c r="B154" s="18"/>
      <c r="F154" s="13"/>
    </row>
    <row r="155" spans="2:6" s="5" customFormat="1" x14ac:dyDescent="0.25">
      <c r="B155" s="18"/>
      <c r="F155" s="13"/>
    </row>
    <row r="156" spans="2:6" s="5" customFormat="1" x14ac:dyDescent="0.25">
      <c r="B156" s="18"/>
      <c r="F156" s="13"/>
    </row>
    <row r="157" spans="2:6" s="5" customFormat="1" x14ac:dyDescent="0.25">
      <c r="B157" s="18"/>
      <c r="F157" s="13"/>
    </row>
    <row r="158" spans="2:6" s="5" customFormat="1" x14ac:dyDescent="0.25">
      <c r="B158" s="18"/>
      <c r="F158" s="13"/>
    </row>
    <row r="159" spans="2:6" s="5" customFormat="1" x14ac:dyDescent="0.25">
      <c r="B159" s="18"/>
      <c r="F159" s="13"/>
    </row>
    <row r="160" spans="2:6" s="5" customFormat="1" x14ac:dyDescent="0.25">
      <c r="B160" s="18"/>
      <c r="F160" s="13"/>
    </row>
    <row r="161" spans="2:6" s="5" customFormat="1" x14ac:dyDescent="0.25">
      <c r="B161" s="18"/>
      <c r="F161" s="13"/>
    </row>
    <row r="162" spans="2:6" s="5" customFormat="1" x14ac:dyDescent="0.25">
      <c r="B162" s="18"/>
      <c r="F162" s="13"/>
    </row>
    <row r="163" spans="2:6" s="5" customFormat="1" x14ac:dyDescent="0.25">
      <c r="B163" s="18"/>
      <c r="F163" s="13"/>
    </row>
    <row r="164" spans="2:6" s="5" customFormat="1" x14ac:dyDescent="0.25">
      <c r="B164" s="18"/>
      <c r="F164" s="13"/>
    </row>
    <row r="165" spans="2:6" s="5" customFormat="1" x14ac:dyDescent="0.25">
      <c r="B165" s="18"/>
      <c r="F165" s="13"/>
    </row>
    <row r="166" spans="2:6" s="5" customFormat="1" x14ac:dyDescent="0.25">
      <c r="B166" s="18"/>
      <c r="F166" s="13"/>
    </row>
    <row r="167" spans="2:6" s="5" customFormat="1" x14ac:dyDescent="0.25">
      <c r="B167" s="18"/>
      <c r="F167" s="13"/>
    </row>
    <row r="168" spans="2:6" s="5" customFormat="1" x14ac:dyDescent="0.25">
      <c r="B168" s="18"/>
      <c r="F168" s="13"/>
    </row>
    <row r="169" spans="2:6" s="5" customFormat="1" x14ac:dyDescent="0.25">
      <c r="B169" s="18"/>
      <c r="F169" s="13"/>
    </row>
    <row r="170" spans="2:6" s="5" customFormat="1" x14ac:dyDescent="0.25">
      <c r="B170" s="18"/>
      <c r="F170" s="13"/>
    </row>
    <row r="171" spans="2:6" s="5" customFormat="1" x14ac:dyDescent="0.25">
      <c r="B171" s="18"/>
      <c r="F171" s="13"/>
    </row>
    <row r="172" spans="2:6" s="5" customFormat="1" x14ac:dyDescent="0.25">
      <c r="B172" s="18"/>
      <c r="F172" s="13"/>
    </row>
    <row r="173" spans="2:6" s="5" customFormat="1" x14ac:dyDescent="0.25">
      <c r="B173" s="18"/>
      <c r="F173" s="13"/>
    </row>
    <row r="174" spans="2:6" s="5" customFormat="1" x14ac:dyDescent="0.25">
      <c r="B174" s="18"/>
      <c r="F174" s="13"/>
    </row>
    <row r="175" spans="2:6" s="5" customFormat="1" x14ac:dyDescent="0.25">
      <c r="B175" s="18"/>
      <c r="F175" s="13"/>
    </row>
    <row r="176" spans="2:6" s="5" customFormat="1" x14ac:dyDescent="0.25">
      <c r="B176" s="18"/>
      <c r="F176" s="13"/>
    </row>
    <row r="177" spans="2:6" s="5" customFormat="1" x14ac:dyDescent="0.25">
      <c r="B177" s="18"/>
      <c r="F177" s="13"/>
    </row>
    <row r="178" spans="2:6" s="5" customFormat="1" x14ac:dyDescent="0.25">
      <c r="B178" s="18"/>
      <c r="F178" s="13"/>
    </row>
    <row r="179" spans="2:6" s="5" customFormat="1" x14ac:dyDescent="0.25">
      <c r="B179" s="18"/>
      <c r="F179" s="13"/>
    </row>
    <row r="180" spans="2:6" s="5" customFormat="1" x14ac:dyDescent="0.25">
      <c r="B180" s="18"/>
      <c r="F180" s="13"/>
    </row>
    <row r="181" spans="2:6" s="5" customFormat="1" x14ac:dyDescent="0.25">
      <c r="B181" s="18"/>
      <c r="F181" s="13"/>
    </row>
    <row r="182" spans="2:6" s="5" customFormat="1" x14ac:dyDescent="0.25">
      <c r="B182" s="18"/>
      <c r="F182" s="13"/>
    </row>
    <row r="183" spans="2:6" s="5" customFormat="1" x14ac:dyDescent="0.25">
      <c r="B183" s="18"/>
      <c r="F183" s="13"/>
    </row>
    <row r="184" spans="2:6" s="5" customFormat="1" x14ac:dyDescent="0.25">
      <c r="B184" s="18"/>
      <c r="F184" s="13"/>
    </row>
    <row r="185" spans="2:6" s="5" customFormat="1" x14ac:dyDescent="0.25">
      <c r="B185" s="18"/>
      <c r="F185" s="13"/>
    </row>
    <row r="186" spans="2:6" s="5" customFormat="1" x14ac:dyDescent="0.25">
      <c r="B186" s="18"/>
      <c r="F186" s="13"/>
    </row>
    <row r="187" spans="2:6" s="5" customFormat="1" x14ac:dyDescent="0.25">
      <c r="B187" s="18"/>
      <c r="F187" s="13"/>
    </row>
    <row r="188" spans="2:6" s="5" customFormat="1" x14ac:dyDescent="0.25">
      <c r="B188" s="18"/>
      <c r="F188" s="13"/>
    </row>
    <row r="189" spans="2:6" s="5" customFormat="1" x14ac:dyDescent="0.25">
      <c r="B189" s="18"/>
      <c r="F189" s="13"/>
    </row>
    <row r="190" spans="2:6" s="5" customFormat="1" x14ac:dyDescent="0.25">
      <c r="B190" s="18"/>
      <c r="F190" s="13"/>
    </row>
    <row r="191" spans="2:6" s="5" customFormat="1" x14ac:dyDescent="0.25">
      <c r="B191" s="18"/>
      <c r="F191" s="13"/>
    </row>
    <row r="192" spans="2:6" s="5" customFormat="1" x14ac:dyDescent="0.25">
      <c r="B192" s="18"/>
      <c r="F192" s="13"/>
    </row>
    <row r="193" spans="2:6" s="5" customFormat="1" x14ac:dyDescent="0.25">
      <c r="B193" s="18"/>
      <c r="F193" s="13"/>
    </row>
    <row r="194" spans="2:6" s="5" customFormat="1" x14ac:dyDescent="0.25">
      <c r="B194" s="18"/>
      <c r="F194" s="13"/>
    </row>
    <row r="195" spans="2:6" s="5" customFormat="1" x14ac:dyDescent="0.25">
      <c r="B195" s="18"/>
      <c r="F195" s="13"/>
    </row>
    <row r="196" spans="2:6" s="5" customFormat="1" x14ac:dyDescent="0.25">
      <c r="B196" s="18"/>
      <c r="F196" s="13"/>
    </row>
    <row r="197" spans="2:6" s="5" customFormat="1" x14ac:dyDescent="0.25">
      <c r="B197" s="18"/>
      <c r="F197" s="13"/>
    </row>
    <row r="198" spans="2:6" s="5" customFormat="1" x14ac:dyDescent="0.25">
      <c r="B198" s="18"/>
      <c r="F198" s="13"/>
    </row>
    <row r="199" spans="2:6" s="5" customFormat="1" x14ac:dyDescent="0.25">
      <c r="B199" s="18"/>
      <c r="F199" s="13"/>
    </row>
    <row r="200" spans="2:6" s="5" customFormat="1" x14ac:dyDescent="0.25">
      <c r="B200" s="18"/>
      <c r="F200" s="13"/>
    </row>
    <row r="201" spans="2:6" s="5" customFormat="1" x14ac:dyDescent="0.25">
      <c r="B201" s="18"/>
      <c r="F201" s="13"/>
    </row>
    <row r="202" spans="2:6" s="5" customFormat="1" x14ac:dyDescent="0.25">
      <c r="B202" s="18"/>
      <c r="F202" s="13"/>
    </row>
    <row r="203" spans="2:6" s="5" customFormat="1" x14ac:dyDescent="0.25">
      <c r="B203" s="18"/>
      <c r="F203" s="13"/>
    </row>
    <row r="204" spans="2:6" s="5" customFormat="1" x14ac:dyDescent="0.25">
      <c r="B204" s="18"/>
      <c r="F204" s="13"/>
    </row>
    <row r="205" spans="2:6" s="5" customFormat="1" x14ac:dyDescent="0.25">
      <c r="B205" s="18"/>
      <c r="F205" s="13"/>
    </row>
    <row r="206" spans="2:6" s="5" customFormat="1" x14ac:dyDescent="0.25">
      <c r="B206" s="18"/>
      <c r="F206" s="13"/>
    </row>
    <row r="207" spans="2:6" s="5" customFormat="1" x14ac:dyDescent="0.25">
      <c r="B207" s="18"/>
      <c r="F207" s="13"/>
    </row>
    <row r="208" spans="2:6" s="5" customFormat="1" x14ac:dyDescent="0.25">
      <c r="B208" s="18"/>
      <c r="F208" s="13"/>
    </row>
    <row r="209" spans="2:6" s="5" customFormat="1" x14ac:dyDescent="0.25">
      <c r="B209" s="18"/>
      <c r="F209" s="13"/>
    </row>
    <row r="210" spans="2:6" s="5" customFormat="1" x14ac:dyDescent="0.25">
      <c r="B210" s="18"/>
      <c r="F210" s="13"/>
    </row>
    <row r="211" spans="2:6" s="5" customFormat="1" x14ac:dyDescent="0.25">
      <c r="B211" s="18"/>
      <c r="F211" s="13"/>
    </row>
    <row r="212" spans="2:6" s="5" customFormat="1" x14ac:dyDescent="0.25">
      <c r="B212" s="18"/>
      <c r="F212" s="13"/>
    </row>
    <row r="213" spans="2:6" s="5" customFormat="1" x14ac:dyDescent="0.25">
      <c r="B213" s="18"/>
      <c r="F213" s="13"/>
    </row>
    <row r="214" spans="2:6" s="5" customFormat="1" x14ac:dyDescent="0.25">
      <c r="B214" s="18"/>
      <c r="F214" s="13"/>
    </row>
    <row r="215" spans="2:6" s="5" customFormat="1" x14ac:dyDescent="0.25">
      <c r="B215" s="18"/>
      <c r="F215" s="13"/>
    </row>
    <row r="216" spans="2:6" s="5" customFormat="1" x14ac:dyDescent="0.25">
      <c r="B216" s="18"/>
      <c r="F216" s="13"/>
    </row>
    <row r="217" spans="2:6" s="5" customFormat="1" x14ac:dyDescent="0.25">
      <c r="B217" s="18"/>
      <c r="F217" s="13"/>
    </row>
    <row r="218" spans="2:6" s="5" customFormat="1" x14ac:dyDescent="0.25">
      <c r="B218" s="18"/>
      <c r="F218" s="13"/>
    </row>
    <row r="219" spans="2:6" s="5" customFormat="1" x14ac:dyDescent="0.25">
      <c r="B219" s="18"/>
      <c r="F219" s="13"/>
    </row>
    <row r="220" spans="2:6" s="5" customFormat="1" x14ac:dyDescent="0.25">
      <c r="B220" s="18"/>
      <c r="F220" s="13"/>
    </row>
    <row r="221" spans="2:6" s="5" customFormat="1" x14ac:dyDescent="0.25">
      <c r="B221" s="18"/>
      <c r="F221" s="13"/>
    </row>
    <row r="222" spans="2:6" s="5" customFormat="1" x14ac:dyDescent="0.25">
      <c r="B222" s="18"/>
      <c r="F222" s="13"/>
    </row>
    <row r="223" spans="2:6" s="5" customFormat="1" x14ac:dyDescent="0.25">
      <c r="B223" s="18"/>
      <c r="F223" s="13"/>
    </row>
    <row r="224" spans="2:6" s="5" customFormat="1" x14ac:dyDescent="0.25">
      <c r="B224" s="18"/>
      <c r="F224" s="13"/>
    </row>
    <row r="225" spans="2:6" s="5" customFormat="1" x14ac:dyDescent="0.25">
      <c r="B225" s="18"/>
      <c r="F225" s="13"/>
    </row>
    <row r="226" spans="2:6" s="5" customFormat="1" x14ac:dyDescent="0.25">
      <c r="B226" s="18"/>
      <c r="F226" s="13"/>
    </row>
    <row r="227" spans="2:6" s="5" customFormat="1" x14ac:dyDescent="0.25">
      <c r="B227" s="18"/>
      <c r="F227" s="13"/>
    </row>
    <row r="228" spans="2:6" s="5" customFormat="1" x14ac:dyDescent="0.25">
      <c r="B228" s="18"/>
      <c r="F228" s="13"/>
    </row>
    <row r="229" spans="2:6" s="5" customFormat="1" x14ac:dyDescent="0.25">
      <c r="B229" s="18"/>
      <c r="F229" s="13"/>
    </row>
    <row r="230" spans="2:6" s="5" customFormat="1" x14ac:dyDescent="0.25">
      <c r="B230" s="18"/>
      <c r="F230" s="13"/>
    </row>
    <row r="231" spans="2:6" s="5" customFormat="1" x14ac:dyDescent="0.25">
      <c r="B231" s="18"/>
      <c r="F231" s="13"/>
    </row>
    <row r="232" spans="2:6" s="5" customFormat="1" x14ac:dyDescent="0.25">
      <c r="B232" s="18"/>
      <c r="F232" s="13"/>
    </row>
    <row r="233" spans="2:6" s="5" customFormat="1" x14ac:dyDescent="0.25">
      <c r="B233" s="18"/>
      <c r="F233" s="13"/>
    </row>
    <row r="234" spans="2:6" s="5" customFormat="1" x14ac:dyDescent="0.25">
      <c r="B234" s="18"/>
      <c r="F234" s="13"/>
    </row>
    <row r="235" spans="2:6" s="5" customFormat="1" x14ac:dyDescent="0.25">
      <c r="B235" s="18"/>
      <c r="F235" s="13"/>
    </row>
    <row r="236" spans="2:6" s="5" customFormat="1" x14ac:dyDescent="0.25">
      <c r="B236" s="18"/>
      <c r="F236" s="13"/>
    </row>
    <row r="237" spans="2:6" s="5" customFormat="1" x14ac:dyDescent="0.25">
      <c r="B237" s="18"/>
      <c r="F237" s="13"/>
    </row>
    <row r="238" spans="2:6" s="5" customFormat="1" x14ac:dyDescent="0.25">
      <c r="B238" s="18"/>
      <c r="F238" s="13"/>
    </row>
    <row r="239" spans="2:6" s="5" customFormat="1" x14ac:dyDescent="0.25">
      <c r="B239" s="18"/>
      <c r="F239" s="13"/>
    </row>
    <row r="240" spans="2:6" s="5" customFormat="1" x14ac:dyDescent="0.25">
      <c r="B240" s="18"/>
      <c r="F240" s="13"/>
    </row>
    <row r="241" spans="2:6" s="5" customFormat="1" x14ac:dyDescent="0.25">
      <c r="B241" s="18"/>
      <c r="F241" s="13"/>
    </row>
    <row r="242" spans="2:6" s="5" customFormat="1" x14ac:dyDescent="0.25">
      <c r="B242" s="18"/>
      <c r="F242" s="13"/>
    </row>
    <row r="243" spans="2:6" s="5" customFormat="1" x14ac:dyDescent="0.25">
      <c r="B243" s="18"/>
      <c r="F243" s="13"/>
    </row>
    <row r="244" spans="2:6" s="5" customFormat="1" x14ac:dyDescent="0.25">
      <c r="B244" s="18"/>
      <c r="F244" s="13"/>
    </row>
    <row r="245" spans="2:6" s="5" customFormat="1" x14ac:dyDescent="0.25">
      <c r="B245" s="18"/>
      <c r="F245" s="13"/>
    </row>
    <row r="246" spans="2:6" s="5" customFormat="1" x14ac:dyDescent="0.25">
      <c r="B246" s="18"/>
      <c r="F246" s="13"/>
    </row>
    <row r="247" spans="2:6" s="5" customFormat="1" x14ac:dyDescent="0.25">
      <c r="B247" s="18"/>
      <c r="F247" s="13"/>
    </row>
    <row r="248" spans="2:6" s="5" customFormat="1" x14ac:dyDescent="0.25">
      <c r="B248" s="18"/>
      <c r="F248" s="13"/>
    </row>
    <row r="249" spans="2:6" s="5" customFormat="1" x14ac:dyDescent="0.25">
      <c r="B249" s="18"/>
      <c r="F249" s="13"/>
    </row>
    <row r="250" spans="2:6" s="5" customFormat="1" x14ac:dyDescent="0.25">
      <c r="B250" s="18"/>
      <c r="F250" s="13"/>
    </row>
    <row r="251" spans="2:6" s="5" customFormat="1" x14ac:dyDescent="0.25">
      <c r="B251" s="18"/>
      <c r="F251" s="13"/>
    </row>
    <row r="252" spans="2:6" s="5" customFormat="1" x14ac:dyDescent="0.25">
      <c r="B252" s="18"/>
      <c r="F252" s="13"/>
    </row>
    <row r="253" spans="2:6" s="5" customFormat="1" x14ac:dyDescent="0.25">
      <c r="B253" s="18"/>
      <c r="F253" s="13"/>
    </row>
    <row r="254" spans="2:6" s="5" customFormat="1" x14ac:dyDescent="0.25">
      <c r="B254" s="18"/>
      <c r="F254" s="13"/>
    </row>
    <row r="255" spans="2:6" s="5" customFormat="1" x14ac:dyDescent="0.25">
      <c r="B255" s="18"/>
      <c r="F255" s="13"/>
    </row>
    <row r="256" spans="2:6" s="5" customFormat="1" x14ac:dyDescent="0.25">
      <c r="B256" s="18"/>
      <c r="F256" s="13"/>
    </row>
    <row r="257" spans="2:6" s="5" customFormat="1" x14ac:dyDescent="0.25">
      <c r="B257" s="18"/>
      <c r="F257" s="13"/>
    </row>
    <row r="258" spans="2:6" s="5" customFormat="1" x14ac:dyDescent="0.25">
      <c r="B258" s="18"/>
      <c r="F258" s="13"/>
    </row>
    <row r="259" spans="2:6" s="5" customFormat="1" x14ac:dyDescent="0.25">
      <c r="B259" s="18"/>
      <c r="F259" s="13"/>
    </row>
    <row r="260" spans="2:6" s="5" customFormat="1" x14ac:dyDescent="0.25">
      <c r="B260" s="18"/>
      <c r="F260" s="13"/>
    </row>
    <row r="261" spans="2:6" s="5" customFormat="1" x14ac:dyDescent="0.25">
      <c r="B261" s="18"/>
      <c r="F261" s="13"/>
    </row>
    <row r="262" spans="2:6" s="5" customFormat="1" x14ac:dyDescent="0.25">
      <c r="B262" s="18"/>
      <c r="F262" s="13"/>
    </row>
    <row r="263" spans="2:6" s="5" customFormat="1" x14ac:dyDescent="0.25">
      <c r="B263" s="18"/>
      <c r="F263" s="13"/>
    </row>
    <row r="264" spans="2:6" s="5" customFormat="1" x14ac:dyDescent="0.25">
      <c r="B264" s="18"/>
      <c r="F264" s="13"/>
    </row>
    <row r="265" spans="2:6" s="5" customFormat="1" x14ac:dyDescent="0.25">
      <c r="B265" s="18"/>
      <c r="F265" s="13"/>
    </row>
    <row r="266" spans="2:6" s="5" customFormat="1" x14ac:dyDescent="0.25">
      <c r="B266" s="18"/>
      <c r="F266" s="13"/>
    </row>
    <row r="267" spans="2:6" s="5" customFormat="1" x14ac:dyDescent="0.25">
      <c r="B267" s="18"/>
      <c r="F267" s="13"/>
    </row>
    <row r="268" spans="2:6" s="5" customFormat="1" x14ac:dyDescent="0.25">
      <c r="B268" s="18"/>
      <c r="F268" s="13"/>
    </row>
    <row r="269" spans="2:6" s="5" customFormat="1" x14ac:dyDescent="0.25">
      <c r="B269" s="18"/>
      <c r="F269" s="13"/>
    </row>
    <row r="270" spans="2:6" s="5" customFormat="1" x14ac:dyDescent="0.25">
      <c r="B270" s="18"/>
      <c r="F270" s="13"/>
    </row>
    <row r="271" spans="2:6" s="5" customFormat="1" x14ac:dyDescent="0.25">
      <c r="B271" s="18"/>
      <c r="F271" s="13"/>
    </row>
    <row r="272" spans="2:6" s="5" customFormat="1" x14ac:dyDescent="0.25">
      <c r="B272" s="18"/>
      <c r="F272" s="13"/>
    </row>
    <row r="273" spans="2:6" s="5" customFormat="1" x14ac:dyDescent="0.25">
      <c r="B273" s="18"/>
      <c r="F273" s="13"/>
    </row>
    <row r="274" spans="2:6" s="5" customFormat="1" x14ac:dyDescent="0.25">
      <c r="B274" s="18"/>
      <c r="F274" s="13"/>
    </row>
    <row r="275" spans="2:6" s="5" customFormat="1" x14ac:dyDescent="0.25">
      <c r="B275" s="18"/>
      <c r="F275" s="13"/>
    </row>
    <row r="276" spans="2:6" s="5" customFormat="1" x14ac:dyDescent="0.25">
      <c r="B276" s="18"/>
      <c r="F276" s="13"/>
    </row>
    <row r="277" spans="2:6" s="5" customFormat="1" x14ac:dyDescent="0.25">
      <c r="B277" s="18"/>
      <c r="F277" s="13"/>
    </row>
    <row r="278" spans="2:6" s="5" customFormat="1" x14ac:dyDescent="0.25">
      <c r="B278" s="18"/>
      <c r="F278" s="13"/>
    </row>
    <row r="279" spans="2:6" s="5" customFormat="1" x14ac:dyDescent="0.25">
      <c r="B279" s="18"/>
      <c r="F279" s="13"/>
    </row>
    <row r="280" spans="2:6" s="5" customFormat="1" x14ac:dyDescent="0.25">
      <c r="B280" s="18"/>
      <c r="F280" s="13"/>
    </row>
    <row r="281" spans="2:6" s="5" customFormat="1" x14ac:dyDescent="0.25">
      <c r="B281" s="18"/>
      <c r="F281" s="13"/>
    </row>
    <row r="282" spans="2:6" s="5" customFormat="1" x14ac:dyDescent="0.25">
      <c r="B282" s="18"/>
      <c r="F282" s="13"/>
    </row>
    <row r="283" spans="2:6" s="5" customFormat="1" x14ac:dyDescent="0.25">
      <c r="B283" s="18"/>
      <c r="F283" s="13"/>
    </row>
    <row r="284" spans="2:6" s="5" customFormat="1" x14ac:dyDescent="0.25">
      <c r="B284" s="18"/>
      <c r="F284" s="13"/>
    </row>
    <row r="285" spans="2:6" s="5" customFormat="1" x14ac:dyDescent="0.25">
      <c r="B285" s="18"/>
      <c r="F285" s="13"/>
    </row>
    <row r="286" spans="2:6" s="5" customFormat="1" x14ac:dyDescent="0.25">
      <c r="B286" s="18"/>
      <c r="F286" s="13"/>
    </row>
    <row r="287" spans="2:6" s="5" customFormat="1" x14ac:dyDescent="0.25">
      <c r="B287" s="18"/>
      <c r="F287" s="13"/>
    </row>
    <row r="288" spans="2:6" s="5" customFormat="1" x14ac:dyDescent="0.25">
      <c r="B288" s="18"/>
      <c r="F288" s="13"/>
    </row>
    <row r="289" spans="2:6" s="5" customFormat="1" x14ac:dyDescent="0.25">
      <c r="B289" s="18"/>
      <c r="F289" s="13"/>
    </row>
    <row r="290" spans="2:6" s="5" customFormat="1" x14ac:dyDescent="0.25">
      <c r="B290" s="18"/>
      <c r="F290" s="13"/>
    </row>
    <row r="291" spans="2:6" s="5" customFormat="1" x14ac:dyDescent="0.25">
      <c r="B291" s="18"/>
      <c r="F291" s="13"/>
    </row>
    <row r="292" spans="2:6" s="5" customFormat="1" x14ac:dyDescent="0.25">
      <c r="B292" s="18"/>
      <c r="F292" s="13"/>
    </row>
    <row r="293" spans="2:6" s="5" customFormat="1" x14ac:dyDescent="0.25">
      <c r="B293" s="18"/>
      <c r="F293" s="13"/>
    </row>
    <row r="294" spans="2:6" s="5" customFormat="1" x14ac:dyDescent="0.25">
      <c r="B294" s="18"/>
      <c r="F294" s="13"/>
    </row>
    <row r="295" spans="2:6" s="5" customFormat="1" x14ac:dyDescent="0.25">
      <c r="B295" s="18"/>
      <c r="F295" s="13"/>
    </row>
    <row r="296" spans="2:6" s="5" customFormat="1" x14ac:dyDescent="0.25">
      <c r="B296" s="18"/>
      <c r="F296" s="13"/>
    </row>
    <row r="297" spans="2:6" s="5" customFormat="1" x14ac:dyDescent="0.25">
      <c r="B297" s="18"/>
      <c r="F297" s="13"/>
    </row>
    <row r="298" spans="2:6" s="5" customFormat="1" x14ac:dyDescent="0.25">
      <c r="B298" s="18"/>
      <c r="F298" s="13"/>
    </row>
    <row r="299" spans="2:6" s="5" customFormat="1" x14ac:dyDescent="0.25">
      <c r="B299" s="18"/>
      <c r="F299" s="13"/>
    </row>
    <row r="300" spans="2:6" s="5" customFormat="1" x14ac:dyDescent="0.25">
      <c r="B300" s="18"/>
      <c r="F300" s="13"/>
    </row>
    <row r="301" spans="2:6" s="5" customFormat="1" x14ac:dyDescent="0.25">
      <c r="B301" s="18"/>
      <c r="F301" s="13"/>
    </row>
    <row r="302" spans="2:6" s="5" customFormat="1" x14ac:dyDescent="0.25">
      <c r="B302" s="18"/>
      <c r="F302" s="13"/>
    </row>
    <row r="303" spans="2:6" s="5" customFormat="1" x14ac:dyDescent="0.25">
      <c r="B303" s="18"/>
      <c r="F303" s="13"/>
    </row>
    <row r="304" spans="2:6" s="5" customFormat="1" x14ac:dyDescent="0.25">
      <c r="B304" s="18"/>
      <c r="F304" s="13"/>
    </row>
    <row r="305" spans="2:6" s="5" customFormat="1" x14ac:dyDescent="0.25">
      <c r="B305" s="18"/>
      <c r="F305" s="13"/>
    </row>
    <row r="306" spans="2:6" s="5" customFormat="1" x14ac:dyDescent="0.25">
      <c r="B306" s="18"/>
      <c r="F306" s="13"/>
    </row>
    <row r="307" spans="2:6" s="5" customFormat="1" x14ac:dyDescent="0.25">
      <c r="B307" s="18"/>
      <c r="F307" s="13"/>
    </row>
    <row r="308" spans="2:6" s="5" customFormat="1" x14ac:dyDescent="0.25">
      <c r="B308" s="18"/>
      <c r="F308" s="13"/>
    </row>
    <row r="309" spans="2:6" s="5" customFormat="1" x14ac:dyDescent="0.25">
      <c r="B309" s="18"/>
      <c r="F309" s="13"/>
    </row>
    <row r="310" spans="2:6" s="5" customFormat="1" x14ac:dyDescent="0.25">
      <c r="B310" s="18"/>
      <c r="F310" s="13"/>
    </row>
    <row r="311" spans="2:6" s="5" customFormat="1" x14ac:dyDescent="0.25">
      <c r="B311" s="18"/>
      <c r="F311" s="13"/>
    </row>
    <row r="312" spans="2:6" s="5" customFormat="1" x14ac:dyDescent="0.25">
      <c r="B312" s="18"/>
      <c r="F312" s="13"/>
    </row>
    <row r="313" spans="2:6" s="5" customFormat="1" x14ac:dyDescent="0.25">
      <c r="B313" s="18"/>
      <c r="F313" s="13"/>
    </row>
    <row r="314" spans="2:6" s="5" customFormat="1" x14ac:dyDescent="0.25">
      <c r="B314" s="18"/>
      <c r="F314" s="13"/>
    </row>
    <row r="315" spans="2:6" s="5" customFormat="1" x14ac:dyDescent="0.25">
      <c r="B315" s="18"/>
      <c r="F315" s="13"/>
    </row>
    <row r="316" spans="2:6" s="5" customFormat="1" x14ac:dyDescent="0.25">
      <c r="B316" s="18"/>
      <c r="F316" s="13"/>
    </row>
    <row r="317" spans="2:6" s="5" customFormat="1" x14ac:dyDescent="0.25">
      <c r="B317" s="18"/>
      <c r="F317" s="13"/>
    </row>
    <row r="318" spans="2:6" s="5" customFormat="1" x14ac:dyDescent="0.25">
      <c r="B318" s="18"/>
      <c r="F318" s="13"/>
    </row>
    <row r="319" spans="2:6" s="5" customFormat="1" x14ac:dyDescent="0.25">
      <c r="B319" s="18"/>
      <c r="F319" s="13"/>
    </row>
    <row r="320" spans="2:6" s="5" customFormat="1" x14ac:dyDescent="0.25">
      <c r="B320" s="18"/>
      <c r="F320" s="13"/>
    </row>
    <row r="321" spans="2:6" s="5" customFormat="1" x14ac:dyDescent="0.25">
      <c r="B321" s="18"/>
      <c r="F321" s="13"/>
    </row>
    <row r="322" spans="2:6" s="5" customFormat="1" x14ac:dyDescent="0.25">
      <c r="B322" s="18"/>
      <c r="F322" s="13"/>
    </row>
    <row r="323" spans="2:6" s="5" customFormat="1" x14ac:dyDescent="0.25">
      <c r="B323" s="18"/>
      <c r="F323" s="13"/>
    </row>
    <row r="324" spans="2:6" s="5" customFormat="1" x14ac:dyDescent="0.25">
      <c r="B324" s="18"/>
      <c r="F324" s="13"/>
    </row>
    <row r="325" spans="2:6" s="5" customFormat="1" x14ac:dyDescent="0.25">
      <c r="B325" s="18"/>
      <c r="F325" s="13"/>
    </row>
    <row r="326" spans="2:6" s="5" customFormat="1" x14ac:dyDescent="0.25">
      <c r="B326" s="18"/>
      <c r="F326" s="13"/>
    </row>
    <row r="327" spans="2:6" s="5" customFormat="1" x14ac:dyDescent="0.25">
      <c r="B327" s="18"/>
      <c r="F327" s="13"/>
    </row>
    <row r="328" spans="2:6" s="5" customFormat="1" x14ac:dyDescent="0.25">
      <c r="B328" s="18"/>
      <c r="F328" s="13"/>
    </row>
    <row r="329" spans="2:6" s="5" customFormat="1" x14ac:dyDescent="0.25">
      <c r="B329" s="18"/>
      <c r="F329" s="13"/>
    </row>
    <row r="330" spans="2:6" s="5" customFormat="1" x14ac:dyDescent="0.25">
      <c r="B330" s="18"/>
      <c r="F330" s="13"/>
    </row>
    <row r="331" spans="2:6" s="5" customFormat="1" x14ac:dyDescent="0.25">
      <c r="B331" s="18"/>
      <c r="F331" s="13"/>
    </row>
    <row r="332" spans="2:6" s="5" customFormat="1" x14ac:dyDescent="0.25">
      <c r="B332" s="18"/>
      <c r="F332" s="13"/>
    </row>
    <row r="333" spans="2:6" s="5" customFormat="1" x14ac:dyDescent="0.25">
      <c r="B333" s="18"/>
      <c r="F333" s="13"/>
    </row>
    <row r="334" spans="2:6" s="5" customFormat="1" x14ac:dyDescent="0.25">
      <c r="B334" s="18"/>
      <c r="F334" s="13"/>
    </row>
    <row r="335" spans="2:6" s="5" customFormat="1" x14ac:dyDescent="0.25">
      <c r="B335" s="18"/>
      <c r="F335" s="13"/>
    </row>
    <row r="336" spans="2:6" s="5" customFormat="1" x14ac:dyDescent="0.25">
      <c r="B336" s="18"/>
      <c r="F336" s="13"/>
    </row>
    <row r="337" spans="2:6" s="5" customFormat="1" x14ac:dyDescent="0.25">
      <c r="B337" s="18"/>
      <c r="F337" s="13"/>
    </row>
    <row r="338" spans="2:6" s="5" customFormat="1" x14ac:dyDescent="0.25">
      <c r="B338" s="18"/>
      <c r="F338" s="13"/>
    </row>
    <row r="339" spans="2:6" s="5" customFormat="1" x14ac:dyDescent="0.25">
      <c r="B339" s="18"/>
      <c r="F339" s="13"/>
    </row>
    <row r="340" spans="2:6" s="5" customFormat="1" x14ac:dyDescent="0.25">
      <c r="B340" s="18"/>
      <c r="F340" s="13"/>
    </row>
    <row r="341" spans="2:6" s="5" customFormat="1" x14ac:dyDescent="0.25">
      <c r="B341" s="18"/>
      <c r="F341" s="13"/>
    </row>
    <row r="342" spans="2:6" s="5" customFormat="1" x14ac:dyDescent="0.25">
      <c r="B342" s="18"/>
      <c r="F342" s="13"/>
    </row>
    <row r="343" spans="2:6" s="5" customFormat="1" x14ac:dyDescent="0.25">
      <c r="B343" s="18"/>
      <c r="F343" s="13"/>
    </row>
    <row r="344" spans="2:6" s="5" customFormat="1" x14ac:dyDescent="0.25">
      <c r="B344" s="18"/>
      <c r="F344" s="13"/>
    </row>
    <row r="345" spans="2:6" s="5" customFormat="1" x14ac:dyDescent="0.25">
      <c r="B345" s="18"/>
      <c r="F345" s="13"/>
    </row>
    <row r="346" spans="2:6" s="5" customFormat="1" x14ac:dyDescent="0.25">
      <c r="B346" s="18"/>
      <c r="F346" s="13"/>
    </row>
    <row r="347" spans="2:6" s="5" customFormat="1" x14ac:dyDescent="0.25">
      <c r="B347" s="18"/>
      <c r="F347" s="13"/>
    </row>
    <row r="348" spans="2:6" s="5" customFormat="1" x14ac:dyDescent="0.25">
      <c r="B348" s="18"/>
      <c r="F348" s="13"/>
    </row>
    <row r="349" spans="2:6" s="5" customFormat="1" x14ac:dyDescent="0.25">
      <c r="B349" s="18"/>
      <c r="F349" s="13"/>
    </row>
    <row r="350" spans="2:6" s="5" customFormat="1" x14ac:dyDescent="0.25">
      <c r="B350" s="18"/>
      <c r="F350" s="13"/>
    </row>
    <row r="351" spans="2:6" s="5" customFormat="1" x14ac:dyDescent="0.25">
      <c r="B351" s="18"/>
      <c r="F351" s="13"/>
    </row>
    <row r="352" spans="2:6" s="5" customFormat="1" x14ac:dyDescent="0.25">
      <c r="B352" s="18"/>
      <c r="F352" s="13"/>
    </row>
    <row r="353" spans="2:6" s="5" customFormat="1" x14ac:dyDescent="0.25">
      <c r="B353" s="18"/>
      <c r="F353" s="13"/>
    </row>
    <row r="354" spans="2:6" s="5" customFormat="1" x14ac:dyDescent="0.25">
      <c r="B354" s="18"/>
      <c r="F354" s="13"/>
    </row>
    <row r="355" spans="2:6" s="5" customFormat="1" x14ac:dyDescent="0.25">
      <c r="B355" s="18"/>
      <c r="F355" s="13"/>
    </row>
    <row r="356" spans="2:6" s="5" customFormat="1" x14ac:dyDescent="0.25">
      <c r="B356" s="18"/>
      <c r="F356" s="13"/>
    </row>
    <row r="357" spans="2:6" s="5" customFormat="1" x14ac:dyDescent="0.25">
      <c r="B357" s="18"/>
      <c r="F357" s="13"/>
    </row>
    <row r="358" spans="2:6" s="5" customFormat="1" x14ac:dyDescent="0.25">
      <c r="B358" s="18"/>
      <c r="F358" s="13"/>
    </row>
    <row r="359" spans="2:6" s="5" customFormat="1" x14ac:dyDescent="0.25">
      <c r="B359" s="18"/>
      <c r="F359" s="13"/>
    </row>
    <row r="360" spans="2:6" s="5" customFormat="1" x14ac:dyDescent="0.25">
      <c r="B360" s="18"/>
      <c r="F360" s="13"/>
    </row>
    <row r="361" spans="2:6" s="5" customFormat="1" x14ac:dyDescent="0.25">
      <c r="B361" s="18"/>
      <c r="F361" s="13"/>
    </row>
    <row r="362" spans="2:6" s="5" customFormat="1" x14ac:dyDescent="0.25">
      <c r="B362" s="18"/>
      <c r="F362" s="13"/>
    </row>
    <row r="363" spans="2:6" s="5" customFormat="1" x14ac:dyDescent="0.25">
      <c r="B363" s="18"/>
      <c r="F363" s="13"/>
    </row>
    <row r="364" spans="2:6" s="5" customFormat="1" x14ac:dyDescent="0.25">
      <c r="B364" s="18"/>
      <c r="F364" s="13"/>
    </row>
    <row r="365" spans="2:6" s="5" customFormat="1" x14ac:dyDescent="0.25">
      <c r="B365" s="18"/>
      <c r="F365" s="13"/>
    </row>
    <row r="366" spans="2:6" s="5" customFormat="1" x14ac:dyDescent="0.25">
      <c r="B366" s="18"/>
      <c r="F366" s="13"/>
    </row>
    <row r="367" spans="2:6" s="5" customFormat="1" x14ac:dyDescent="0.25">
      <c r="B367" s="18"/>
      <c r="F367" s="13"/>
    </row>
    <row r="368" spans="2:6" s="5" customFormat="1" x14ac:dyDescent="0.25">
      <c r="B368" s="18"/>
      <c r="F368" s="13"/>
    </row>
    <row r="369" spans="2:6" s="5" customFormat="1" x14ac:dyDescent="0.25">
      <c r="B369" s="18"/>
      <c r="F369" s="13"/>
    </row>
    <row r="370" spans="2:6" s="5" customFormat="1" x14ac:dyDescent="0.25">
      <c r="B370" s="18"/>
      <c r="F370" s="13"/>
    </row>
    <row r="371" spans="2:6" s="5" customFormat="1" x14ac:dyDescent="0.25">
      <c r="B371" s="18"/>
      <c r="F371" s="13"/>
    </row>
    <row r="372" spans="2:6" s="5" customFormat="1" x14ac:dyDescent="0.25">
      <c r="B372" s="18"/>
      <c r="F372" s="13"/>
    </row>
    <row r="373" spans="2:6" s="5" customFormat="1" x14ac:dyDescent="0.25">
      <c r="B373" s="18"/>
      <c r="F373" s="13"/>
    </row>
    <row r="374" spans="2:6" s="5" customFormat="1" x14ac:dyDescent="0.25">
      <c r="B374" s="18"/>
      <c r="F374" s="13"/>
    </row>
    <row r="375" spans="2:6" s="5" customFormat="1" x14ac:dyDescent="0.25">
      <c r="B375" s="18"/>
      <c r="F375" s="13"/>
    </row>
    <row r="376" spans="2:6" s="5" customFormat="1" x14ac:dyDescent="0.25">
      <c r="B376" s="18"/>
      <c r="F376" s="13"/>
    </row>
    <row r="377" spans="2:6" s="5" customFormat="1" x14ac:dyDescent="0.25">
      <c r="B377" s="18"/>
      <c r="F377" s="13"/>
    </row>
    <row r="378" spans="2:6" s="5" customFormat="1" x14ac:dyDescent="0.25">
      <c r="B378" s="18"/>
      <c r="F378" s="13"/>
    </row>
    <row r="379" spans="2:6" s="5" customFormat="1" x14ac:dyDescent="0.25">
      <c r="B379" s="18"/>
      <c r="F379" s="13"/>
    </row>
    <row r="380" spans="2:6" s="5" customFormat="1" x14ac:dyDescent="0.25">
      <c r="B380" s="18"/>
      <c r="F380" s="13"/>
    </row>
    <row r="381" spans="2:6" s="5" customFormat="1" x14ac:dyDescent="0.25">
      <c r="B381" s="18"/>
      <c r="F381" s="13"/>
    </row>
    <row r="382" spans="2:6" s="5" customFormat="1" x14ac:dyDescent="0.25">
      <c r="B382" s="18"/>
      <c r="F382" s="13"/>
    </row>
    <row r="383" spans="2:6" s="5" customFormat="1" x14ac:dyDescent="0.25">
      <c r="B383" s="18"/>
      <c r="F383" s="13"/>
    </row>
    <row r="384" spans="2:6" s="5" customFormat="1" x14ac:dyDescent="0.25">
      <c r="B384" s="18"/>
      <c r="F384" s="13"/>
    </row>
    <row r="385" spans="2:6" s="5" customFormat="1" x14ac:dyDescent="0.25">
      <c r="B385" s="18"/>
      <c r="F385" s="13"/>
    </row>
    <row r="386" spans="2:6" s="5" customFormat="1" x14ac:dyDescent="0.25">
      <c r="B386" s="18"/>
      <c r="F386" s="13"/>
    </row>
    <row r="387" spans="2:6" s="5" customFormat="1" x14ac:dyDescent="0.25">
      <c r="B387" s="18"/>
      <c r="F387" s="13"/>
    </row>
    <row r="388" spans="2:6" s="5" customFormat="1" x14ac:dyDescent="0.25">
      <c r="B388" s="18"/>
      <c r="F388" s="13"/>
    </row>
    <row r="389" spans="2:6" s="5" customFormat="1" x14ac:dyDescent="0.25">
      <c r="B389" s="18"/>
      <c r="F389" s="13"/>
    </row>
    <row r="390" spans="2:6" s="5" customFormat="1" x14ac:dyDescent="0.25">
      <c r="B390" s="18"/>
      <c r="F390" s="13"/>
    </row>
    <row r="391" spans="2:6" s="5" customFormat="1" x14ac:dyDescent="0.25">
      <c r="B391" s="18"/>
      <c r="F391" s="13"/>
    </row>
    <row r="392" spans="2:6" s="5" customFormat="1" x14ac:dyDescent="0.25">
      <c r="B392" s="18"/>
      <c r="F392" s="13"/>
    </row>
    <row r="393" spans="2:6" s="5" customFormat="1" x14ac:dyDescent="0.25">
      <c r="B393" s="18"/>
      <c r="F393" s="13"/>
    </row>
    <row r="394" spans="2:6" s="5" customFormat="1" x14ac:dyDescent="0.25">
      <c r="B394" s="18"/>
      <c r="F394" s="13"/>
    </row>
    <row r="395" spans="2:6" s="5" customFormat="1" x14ac:dyDescent="0.25">
      <c r="B395" s="18"/>
      <c r="F395" s="13"/>
    </row>
    <row r="396" spans="2:6" s="5" customFormat="1" x14ac:dyDescent="0.25">
      <c r="B396" s="18"/>
      <c r="F396" s="13"/>
    </row>
    <row r="397" spans="2:6" s="5" customFormat="1" x14ac:dyDescent="0.25">
      <c r="B397" s="18"/>
      <c r="F397" s="13"/>
    </row>
    <row r="398" spans="2:6" s="5" customFormat="1" x14ac:dyDescent="0.25">
      <c r="B398" s="18"/>
      <c r="F398" s="13"/>
    </row>
    <row r="399" spans="2:6" s="5" customFormat="1" x14ac:dyDescent="0.25">
      <c r="B399" s="18"/>
      <c r="F399" s="13"/>
    </row>
    <row r="400" spans="2:6" s="5" customFormat="1" x14ac:dyDescent="0.25">
      <c r="B400" s="18"/>
      <c r="F400" s="13"/>
    </row>
    <row r="401" spans="2:6" s="5" customFormat="1" x14ac:dyDescent="0.25">
      <c r="B401" s="18"/>
      <c r="F401" s="13"/>
    </row>
    <row r="402" spans="2:6" s="5" customFormat="1" x14ac:dyDescent="0.25">
      <c r="B402" s="18"/>
      <c r="F402" s="13"/>
    </row>
    <row r="403" spans="2:6" s="5" customFormat="1" x14ac:dyDescent="0.25">
      <c r="B403" s="18"/>
      <c r="F403" s="13"/>
    </row>
    <row r="404" spans="2:6" s="5" customFormat="1" x14ac:dyDescent="0.25">
      <c r="B404" s="18"/>
      <c r="F404" s="13"/>
    </row>
    <row r="405" spans="2:6" s="5" customFormat="1" x14ac:dyDescent="0.25">
      <c r="B405" s="18"/>
      <c r="F405" s="13"/>
    </row>
    <row r="406" spans="2:6" s="5" customFormat="1" x14ac:dyDescent="0.25">
      <c r="B406" s="18"/>
      <c r="F406" s="13"/>
    </row>
    <row r="407" spans="2:6" s="5" customFormat="1" x14ac:dyDescent="0.25">
      <c r="B407" s="18"/>
      <c r="F407" s="13"/>
    </row>
    <row r="408" spans="2:6" s="5" customFormat="1" x14ac:dyDescent="0.25">
      <c r="B408" s="18"/>
      <c r="F408" s="13"/>
    </row>
    <row r="409" spans="2:6" s="5" customFormat="1" x14ac:dyDescent="0.25">
      <c r="B409" s="18"/>
      <c r="F409" s="13"/>
    </row>
    <row r="410" spans="2:6" s="5" customFormat="1" x14ac:dyDescent="0.25">
      <c r="B410" s="18"/>
      <c r="F410" s="13"/>
    </row>
    <row r="411" spans="2:6" s="5" customFormat="1" x14ac:dyDescent="0.25">
      <c r="B411" s="18"/>
      <c r="F411" s="13"/>
    </row>
    <row r="412" spans="2:6" s="5" customFormat="1" x14ac:dyDescent="0.25">
      <c r="B412" s="18"/>
      <c r="F412" s="13"/>
    </row>
    <row r="413" spans="2:6" s="5" customFormat="1" x14ac:dyDescent="0.25">
      <c r="B413" s="18"/>
      <c r="F413" s="13"/>
    </row>
    <row r="414" spans="2:6" s="5" customFormat="1" x14ac:dyDescent="0.25">
      <c r="B414" s="18"/>
      <c r="F414" s="13"/>
    </row>
    <row r="415" spans="2:6" s="5" customFormat="1" x14ac:dyDescent="0.25">
      <c r="B415" s="18"/>
      <c r="F415" s="13"/>
    </row>
    <row r="416" spans="2:6" s="5" customFormat="1" x14ac:dyDescent="0.25">
      <c r="B416" s="18"/>
      <c r="F416" s="13"/>
    </row>
    <row r="417" spans="2:6" s="5" customFormat="1" x14ac:dyDescent="0.25">
      <c r="B417" s="18"/>
      <c r="F417" s="13"/>
    </row>
    <row r="418" spans="2:6" s="5" customFormat="1" x14ac:dyDescent="0.25">
      <c r="B418" s="18"/>
      <c r="F418" s="13"/>
    </row>
    <row r="419" spans="2:6" s="5" customFormat="1" x14ac:dyDescent="0.25">
      <c r="B419" s="18"/>
      <c r="F419" s="13"/>
    </row>
    <row r="420" spans="2:6" s="5" customFormat="1" x14ac:dyDescent="0.25">
      <c r="B420" s="18"/>
      <c r="F420" s="13"/>
    </row>
    <row r="421" spans="2:6" s="5" customFormat="1" x14ac:dyDescent="0.25">
      <c r="B421" s="18"/>
      <c r="F421" s="13"/>
    </row>
    <row r="422" spans="2:6" s="5" customFormat="1" x14ac:dyDescent="0.25">
      <c r="B422" s="18"/>
      <c r="F422" s="13"/>
    </row>
    <row r="423" spans="2:6" s="5" customFormat="1" x14ac:dyDescent="0.25">
      <c r="B423" s="18"/>
      <c r="F423" s="13"/>
    </row>
    <row r="424" spans="2:6" s="5" customFormat="1" x14ac:dyDescent="0.25">
      <c r="B424" s="18"/>
      <c r="F424" s="13"/>
    </row>
    <row r="425" spans="2:6" s="5" customFormat="1" x14ac:dyDescent="0.25">
      <c r="B425" s="18"/>
      <c r="F425" s="13"/>
    </row>
    <row r="426" spans="2:6" s="5" customFormat="1" x14ac:dyDescent="0.25">
      <c r="B426" s="18"/>
      <c r="F426" s="13"/>
    </row>
    <row r="427" spans="2:6" s="5" customFormat="1" x14ac:dyDescent="0.25">
      <c r="B427" s="18"/>
      <c r="F427" s="13"/>
    </row>
    <row r="428" spans="2:6" s="5" customFormat="1" x14ac:dyDescent="0.25">
      <c r="B428" s="18"/>
      <c r="F428" s="13"/>
    </row>
    <row r="429" spans="2:6" s="5" customFormat="1" x14ac:dyDescent="0.25">
      <c r="B429" s="18"/>
      <c r="F429" s="13"/>
    </row>
    <row r="430" spans="2:6" s="5" customFormat="1" x14ac:dyDescent="0.25">
      <c r="B430" s="18"/>
      <c r="F430" s="13"/>
    </row>
    <row r="431" spans="2:6" s="5" customFormat="1" x14ac:dyDescent="0.25">
      <c r="B431" s="18"/>
      <c r="F431" s="13"/>
    </row>
    <row r="432" spans="2:6" s="5" customFormat="1" x14ac:dyDescent="0.25">
      <c r="B432" s="18"/>
      <c r="F432" s="13"/>
    </row>
    <row r="433" spans="2:6" s="5" customFormat="1" x14ac:dyDescent="0.25">
      <c r="B433" s="18"/>
      <c r="F433" s="13"/>
    </row>
    <row r="434" spans="2:6" s="5" customFormat="1" x14ac:dyDescent="0.25">
      <c r="B434" s="18"/>
      <c r="F434" s="13"/>
    </row>
    <row r="435" spans="2:6" s="5" customFormat="1" x14ac:dyDescent="0.25">
      <c r="B435" s="18"/>
      <c r="F435" s="13"/>
    </row>
    <row r="436" spans="2:6" s="5" customFormat="1" x14ac:dyDescent="0.25">
      <c r="B436" s="18"/>
      <c r="F436" s="13"/>
    </row>
    <row r="437" spans="2:6" s="5" customFormat="1" x14ac:dyDescent="0.25">
      <c r="B437" s="18"/>
      <c r="F437" s="13"/>
    </row>
    <row r="438" spans="2:6" s="5" customFormat="1" x14ac:dyDescent="0.25">
      <c r="B438" s="18"/>
      <c r="F438" s="13"/>
    </row>
    <row r="439" spans="2:6" s="5" customFormat="1" x14ac:dyDescent="0.25">
      <c r="B439" s="18"/>
      <c r="F439" s="13"/>
    </row>
    <row r="440" spans="2:6" s="5" customFormat="1" x14ac:dyDescent="0.25">
      <c r="B440" s="18"/>
      <c r="F440" s="13"/>
    </row>
    <row r="441" spans="2:6" s="5" customFormat="1" x14ac:dyDescent="0.25">
      <c r="B441" s="18"/>
      <c r="F441" s="13"/>
    </row>
    <row r="442" spans="2:6" s="5" customFormat="1" x14ac:dyDescent="0.25">
      <c r="B442" s="18"/>
      <c r="F442" s="13"/>
    </row>
    <row r="443" spans="2:6" s="5" customFormat="1" x14ac:dyDescent="0.25">
      <c r="B443" s="18"/>
      <c r="F443" s="13"/>
    </row>
    <row r="444" spans="2:6" s="5" customFormat="1" x14ac:dyDescent="0.25">
      <c r="B444" s="18"/>
      <c r="F444" s="13"/>
    </row>
    <row r="445" spans="2:6" s="5" customFormat="1" x14ac:dyDescent="0.25">
      <c r="B445" s="18"/>
      <c r="F445" s="13"/>
    </row>
    <row r="446" spans="2:6" s="5" customFormat="1" x14ac:dyDescent="0.25">
      <c r="B446" s="18"/>
      <c r="F446" s="13"/>
    </row>
    <row r="447" spans="2:6" s="5" customFormat="1" x14ac:dyDescent="0.25">
      <c r="B447" s="18"/>
      <c r="F447" s="13"/>
    </row>
    <row r="448" spans="2:6" s="5" customFormat="1" x14ac:dyDescent="0.25">
      <c r="B448" s="18"/>
      <c r="F448" s="13"/>
    </row>
    <row r="449" spans="2:6" s="5" customFormat="1" x14ac:dyDescent="0.25">
      <c r="B449" s="18"/>
      <c r="F449" s="13"/>
    </row>
    <row r="450" spans="2:6" s="5" customFormat="1" x14ac:dyDescent="0.25">
      <c r="B450" s="18"/>
      <c r="F450" s="13"/>
    </row>
    <row r="451" spans="2:6" s="5" customFormat="1" x14ac:dyDescent="0.25">
      <c r="B451" s="18"/>
      <c r="F451" s="13"/>
    </row>
    <row r="452" spans="2:6" s="5" customFormat="1" x14ac:dyDescent="0.25">
      <c r="B452" s="18"/>
      <c r="F452" s="13"/>
    </row>
    <row r="453" spans="2:6" s="5" customFormat="1" x14ac:dyDescent="0.25">
      <c r="B453" s="18"/>
      <c r="F453" s="13"/>
    </row>
    <row r="454" spans="2:6" s="5" customFormat="1" x14ac:dyDescent="0.25">
      <c r="B454" s="18"/>
      <c r="F454" s="13"/>
    </row>
    <row r="455" spans="2:6" s="5" customFormat="1" x14ac:dyDescent="0.25">
      <c r="B455" s="18"/>
      <c r="F455" s="13"/>
    </row>
    <row r="456" spans="2:6" s="5" customFormat="1" x14ac:dyDescent="0.25">
      <c r="B456" s="18"/>
      <c r="F456" s="13"/>
    </row>
    <row r="457" spans="2:6" s="5" customFormat="1" x14ac:dyDescent="0.25">
      <c r="B457" s="18"/>
      <c r="F457" s="13"/>
    </row>
    <row r="458" spans="2:6" s="5" customFormat="1" x14ac:dyDescent="0.25">
      <c r="B458" s="18"/>
      <c r="F458" s="13"/>
    </row>
    <row r="459" spans="2:6" s="5" customFormat="1" x14ac:dyDescent="0.25">
      <c r="B459" s="18"/>
      <c r="F459" s="13"/>
    </row>
    <row r="460" spans="2:6" s="5" customFormat="1" x14ac:dyDescent="0.25">
      <c r="B460" s="18"/>
      <c r="F460" s="13"/>
    </row>
    <row r="461" spans="2:6" s="5" customFormat="1" x14ac:dyDescent="0.25">
      <c r="B461" s="18"/>
      <c r="F461" s="13"/>
    </row>
    <row r="462" spans="2:6" s="5" customFormat="1" x14ac:dyDescent="0.25">
      <c r="B462" s="18"/>
      <c r="F462" s="13"/>
    </row>
    <row r="463" spans="2:6" s="5" customFormat="1" x14ac:dyDescent="0.25">
      <c r="B463" s="18"/>
      <c r="F463" s="13"/>
    </row>
    <row r="464" spans="2:6" s="5" customFormat="1" x14ac:dyDescent="0.25">
      <c r="B464" s="18"/>
      <c r="F464" s="13"/>
    </row>
    <row r="465" spans="2:6" s="5" customFormat="1" x14ac:dyDescent="0.25">
      <c r="B465" s="18"/>
      <c r="F465" s="13"/>
    </row>
    <row r="466" spans="2:6" s="5" customFormat="1" x14ac:dyDescent="0.25">
      <c r="B466" s="18"/>
      <c r="F466" s="13"/>
    </row>
    <row r="467" spans="2:6" s="5" customFormat="1" x14ac:dyDescent="0.25">
      <c r="B467" s="18"/>
      <c r="F467" s="13"/>
    </row>
    <row r="468" spans="2:6" s="5" customFormat="1" x14ac:dyDescent="0.25">
      <c r="B468" s="18"/>
      <c r="F468" s="13"/>
    </row>
    <row r="469" spans="2:6" s="5" customFormat="1" x14ac:dyDescent="0.25">
      <c r="B469" s="18"/>
      <c r="F469" s="13"/>
    </row>
    <row r="470" spans="2:6" s="5" customFormat="1" x14ac:dyDescent="0.25">
      <c r="B470" s="18"/>
      <c r="F470" s="13"/>
    </row>
    <row r="471" spans="2:6" s="5" customFormat="1" x14ac:dyDescent="0.25">
      <c r="B471" s="18"/>
      <c r="F471" s="13"/>
    </row>
    <row r="472" spans="2:6" s="5" customFormat="1" x14ac:dyDescent="0.25">
      <c r="B472" s="18"/>
      <c r="F472" s="13"/>
    </row>
    <row r="473" spans="2:6" s="5" customFormat="1" x14ac:dyDescent="0.25">
      <c r="B473" s="18"/>
      <c r="F473" s="13"/>
    </row>
    <row r="474" spans="2:6" s="5" customFormat="1" x14ac:dyDescent="0.25">
      <c r="B474" s="18"/>
      <c r="F474" s="13"/>
    </row>
    <row r="475" spans="2:6" s="5" customFormat="1" x14ac:dyDescent="0.25">
      <c r="B475" s="18"/>
      <c r="F475" s="13"/>
    </row>
    <row r="476" spans="2:6" s="5" customFormat="1" x14ac:dyDescent="0.25">
      <c r="B476" s="18"/>
      <c r="F476" s="13"/>
    </row>
    <row r="477" spans="2:6" s="5" customFormat="1" x14ac:dyDescent="0.25">
      <c r="B477" s="18"/>
      <c r="F477" s="13"/>
    </row>
    <row r="478" spans="2:6" s="5" customFormat="1" x14ac:dyDescent="0.25">
      <c r="B478" s="18"/>
      <c r="F478" s="13"/>
    </row>
    <row r="479" spans="2:6" s="5" customFormat="1" x14ac:dyDescent="0.25">
      <c r="B479" s="18"/>
      <c r="F479" s="13"/>
    </row>
    <row r="480" spans="2:6" s="5" customFormat="1" x14ac:dyDescent="0.25">
      <c r="B480" s="18"/>
      <c r="F480" s="13"/>
    </row>
    <row r="481" spans="2:6" s="5" customFormat="1" x14ac:dyDescent="0.25">
      <c r="B481" s="18"/>
      <c r="F481" s="13"/>
    </row>
    <row r="482" spans="2:6" s="5" customFormat="1" x14ac:dyDescent="0.25">
      <c r="B482" s="18"/>
      <c r="F482" s="13"/>
    </row>
    <row r="483" spans="2:6" s="5" customFormat="1" x14ac:dyDescent="0.25">
      <c r="B483" s="18"/>
      <c r="F483" s="13"/>
    </row>
    <row r="484" spans="2:6" s="5" customFormat="1" x14ac:dyDescent="0.25">
      <c r="B484" s="18"/>
      <c r="F484" s="13"/>
    </row>
    <row r="485" spans="2:6" s="5" customFormat="1" x14ac:dyDescent="0.25">
      <c r="B485" s="18"/>
      <c r="F485" s="13"/>
    </row>
    <row r="486" spans="2:6" s="5" customFormat="1" x14ac:dyDescent="0.25">
      <c r="B486" s="18"/>
      <c r="F486" s="13"/>
    </row>
    <row r="487" spans="2:6" s="5" customFormat="1" x14ac:dyDescent="0.25">
      <c r="B487" s="18"/>
      <c r="F487" s="13"/>
    </row>
    <row r="488" spans="2:6" s="5" customFormat="1" x14ac:dyDescent="0.25">
      <c r="B488" s="18"/>
      <c r="F488" s="13"/>
    </row>
    <row r="489" spans="2:6" s="5" customFormat="1" x14ac:dyDescent="0.25">
      <c r="B489" s="18"/>
      <c r="F489" s="13"/>
    </row>
    <row r="490" spans="2:6" s="5" customFormat="1" x14ac:dyDescent="0.25">
      <c r="B490" s="18"/>
      <c r="F490" s="13"/>
    </row>
    <row r="491" spans="2:6" s="5" customFormat="1" x14ac:dyDescent="0.25">
      <c r="B491" s="18"/>
      <c r="F491" s="13"/>
    </row>
    <row r="492" spans="2:6" s="5" customFormat="1" x14ac:dyDescent="0.25">
      <c r="B492" s="18"/>
      <c r="F492" s="13"/>
    </row>
    <row r="493" spans="2:6" s="5" customFormat="1" x14ac:dyDescent="0.25">
      <c r="B493" s="18"/>
      <c r="F493" s="13"/>
    </row>
    <row r="494" spans="2:6" s="5" customFormat="1" x14ac:dyDescent="0.25">
      <c r="B494" s="18"/>
      <c r="F494" s="13"/>
    </row>
    <row r="495" spans="2:6" s="5" customFormat="1" x14ac:dyDescent="0.25">
      <c r="B495" s="18"/>
      <c r="F495" s="13"/>
    </row>
    <row r="496" spans="2:6" s="5" customFormat="1" x14ac:dyDescent="0.25">
      <c r="B496" s="18"/>
      <c r="F496" s="13"/>
    </row>
    <row r="497" spans="2:6" s="5" customFormat="1" x14ac:dyDescent="0.25">
      <c r="B497" s="18"/>
      <c r="F497" s="13"/>
    </row>
    <row r="498" spans="2:6" s="5" customFormat="1" x14ac:dyDescent="0.25">
      <c r="B498" s="18"/>
      <c r="F498" s="13"/>
    </row>
    <row r="499" spans="2:6" s="5" customFormat="1" x14ac:dyDescent="0.25">
      <c r="B499" s="18"/>
      <c r="F499" s="13"/>
    </row>
    <row r="500" spans="2:6" s="5" customFormat="1" x14ac:dyDescent="0.25">
      <c r="B500" s="18"/>
      <c r="F500" s="13"/>
    </row>
    <row r="501" spans="2:6" s="5" customFormat="1" x14ac:dyDescent="0.25">
      <c r="B501" s="18"/>
      <c r="F501" s="13"/>
    </row>
    <row r="502" spans="2:6" s="5" customFormat="1" x14ac:dyDescent="0.25">
      <c r="B502" s="18"/>
      <c r="F502" s="13"/>
    </row>
    <row r="503" spans="2:6" s="5" customFormat="1" x14ac:dyDescent="0.25">
      <c r="B503" s="18"/>
      <c r="F503" s="13"/>
    </row>
    <row r="504" spans="2:6" s="5" customFormat="1" x14ac:dyDescent="0.25">
      <c r="B504" s="18"/>
      <c r="F504" s="13"/>
    </row>
    <row r="505" spans="2:6" s="5" customFormat="1" x14ac:dyDescent="0.25">
      <c r="B505" s="18"/>
      <c r="F505" s="13"/>
    </row>
    <row r="506" spans="2:6" s="5" customFormat="1" x14ac:dyDescent="0.25">
      <c r="B506" s="18"/>
      <c r="F506" s="13"/>
    </row>
    <row r="507" spans="2:6" s="5" customFormat="1" x14ac:dyDescent="0.25">
      <c r="B507" s="18"/>
      <c r="F507" s="13"/>
    </row>
    <row r="508" spans="2:6" s="5" customFormat="1" x14ac:dyDescent="0.25">
      <c r="B508" s="18"/>
      <c r="F508" s="13"/>
    </row>
    <row r="509" spans="2:6" s="5" customFormat="1" x14ac:dyDescent="0.25">
      <c r="B509" s="18"/>
      <c r="F509" s="13"/>
    </row>
    <row r="510" spans="2:6" s="5" customFormat="1" x14ac:dyDescent="0.25">
      <c r="B510" s="18"/>
      <c r="F510" s="13"/>
    </row>
    <row r="511" spans="2:6" s="5" customFormat="1" x14ac:dyDescent="0.25">
      <c r="B511" s="18"/>
      <c r="F511" s="13"/>
    </row>
    <row r="512" spans="2:6" s="5" customFormat="1" x14ac:dyDescent="0.25">
      <c r="B512" s="18"/>
      <c r="F512" s="13"/>
    </row>
    <row r="513" spans="2:6" s="5" customFormat="1" x14ac:dyDescent="0.25">
      <c r="B513" s="18"/>
      <c r="F513" s="13"/>
    </row>
    <row r="514" spans="2:6" s="5" customFormat="1" x14ac:dyDescent="0.25">
      <c r="B514" s="18"/>
      <c r="F514" s="13"/>
    </row>
    <row r="515" spans="2:6" s="5" customFormat="1" x14ac:dyDescent="0.25">
      <c r="B515" s="18"/>
      <c r="F515" s="13"/>
    </row>
    <row r="516" spans="2:6" s="5" customFormat="1" x14ac:dyDescent="0.25">
      <c r="B516" s="18"/>
      <c r="F516" s="13"/>
    </row>
    <row r="517" spans="2:6" s="5" customFormat="1" x14ac:dyDescent="0.25">
      <c r="B517" s="18"/>
      <c r="F517" s="13"/>
    </row>
    <row r="518" spans="2:6" s="5" customFormat="1" x14ac:dyDescent="0.25">
      <c r="B518" s="18"/>
      <c r="F518" s="13"/>
    </row>
    <row r="519" spans="2:6" s="5" customFormat="1" x14ac:dyDescent="0.25">
      <c r="B519" s="18"/>
      <c r="F519" s="13"/>
    </row>
    <row r="520" spans="2:6" s="5" customFormat="1" x14ac:dyDescent="0.25">
      <c r="B520" s="18"/>
      <c r="F520" s="13"/>
    </row>
    <row r="521" spans="2:6" s="5" customFormat="1" x14ac:dyDescent="0.25">
      <c r="B521" s="18"/>
      <c r="F521" s="13"/>
    </row>
    <row r="522" spans="2:6" s="5" customFormat="1" x14ac:dyDescent="0.25">
      <c r="B522" s="18"/>
      <c r="F522" s="13"/>
    </row>
    <row r="523" spans="2:6" s="5" customFormat="1" x14ac:dyDescent="0.25">
      <c r="B523" s="18"/>
      <c r="F523" s="13"/>
    </row>
    <row r="524" spans="2:6" s="5" customFormat="1" x14ac:dyDescent="0.25">
      <c r="B524" s="18"/>
      <c r="F524" s="13"/>
    </row>
    <row r="525" spans="2:6" s="5" customFormat="1" x14ac:dyDescent="0.25">
      <c r="B525" s="18"/>
      <c r="F525" s="13"/>
    </row>
    <row r="526" spans="2:6" s="5" customFormat="1" x14ac:dyDescent="0.25">
      <c r="B526" s="18"/>
      <c r="F526" s="13"/>
    </row>
    <row r="527" spans="2:6" s="5" customFormat="1" x14ac:dyDescent="0.25">
      <c r="B527" s="18"/>
      <c r="F527" s="13"/>
    </row>
    <row r="528" spans="2:6" s="5" customFormat="1" x14ac:dyDescent="0.25">
      <c r="B528" s="18"/>
      <c r="F528" s="13"/>
    </row>
    <row r="529" spans="2:6" s="5" customFormat="1" x14ac:dyDescent="0.25">
      <c r="B529" s="18"/>
      <c r="F529" s="13"/>
    </row>
    <row r="530" spans="2:6" s="5" customFormat="1" x14ac:dyDescent="0.25">
      <c r="B530" s="18"/>
      <c r="F530" s="13"/>
    </row>
    <row r="531" spans="2:6" s="5" customFormat="1" x14ac:dyDescent="0.25">
      <c r="B531" s="18"/>
      <c r="F531" s="13"/>
    </row>
    <row r="532" spans="2:6" s="5" customFormat="1" x14ac:dyDescent="0.25">
      <c r="B532" s="18"/>
      <c r="F532" s="13"/>
    </row>
    <row r="533" spans="2:6" s="5" customFormat="1" x14ac:dyDescent="0.25">
      <c r="B533" s="18"/>
      <c r="F533" s="13"/>
    </row>
    <row r="534" spans="2:6" s="5" customFormat="1" x14ac:dyDescent="0.25">
      <c r="B534" s="18"/>
      <c r="F534" s="13"/>
    </row>
    <row r="535" spans="2:6" s="5" customFormat="1" x14ac:dyDescent="0.25">
      <c r="B535" s="18"/>
      <c r="F535" s="13"/>
    </row>
    <row r="536" spans="2:6" s="5" customFormat="1" x14ac:dyDescent="0.25">
      <c r="B536" s="18"/>
      <c r="F536" s="13"/>
    </row>
    <row r="537" spans="2:6" s="5" customFormat="1" x14ac:dyDescent="0.25">
      <c r="B537" s="18"/>
      <c r="F537" s="13"/>
    </row>
    <row r="538" spans="2:6" s="5" customFormat="1" x14ac:dyDescent="0.25">
      <c r="B538" s="18"/>
      <c r="F538" s="13"/>
    </row>
    <row r="539" spans="2:6" s="5" customFormat="1" x14ac:dyDescent="0.25">
      <c r="B539" s="18"/>
      <c r="F539" s="13"/>
    </row>
    <row r="540" spans="2:6" s="5" customFormat="1" x14ac:dyDescent="0.25">
      <c r="B540" s="18"/>
      <c r="F540" s="13"/>
    </row>
    <row r="541" spans="2:6" s="5" customFormat="1" x14ac:dyDescent="0.25">
      <c r="B541" s="18"/>
      <c r="F541" s="13"/>
    </row>
    <row r="542" spans="2:6" s="5" customFormat="1" x14ac:dyDescent="0.25">
      <c r="B542" s="18"/>
      <c r="F542" s="13"/>
    </row>
    <row r="543" spans="2:6" s="5" customFormat="1" x14ac:dyDescent="0.25">
      <c r="B543" s="18"/>
      <c r="F543" s="13"/>
    </row>
    <row r="544" spans="2:6" s="5" customFormat="1" x14ac:dyDescent="0.25">
      <c r="B544" s="18"/>
      <c r="F544" s="13"/>
    </row>
    <row r="545" spans="2:6" s="5" customFormat="1" x14ac:dyDescent="0.25">
      <c r="B545" s="18"/>
      <c r="F545" s="13"/>
    </row>
    <row r="546" spans="2:6" s="5" customFormat="1" x14ac:dyDescent="0.25">
      <c r="B546" s="18"/>
      <c r="F546" s="13"/>
    </row>
    <row r="547" spans="2:6" s="5" customFormat="1" x14ac:dyDescent="0.25">
      <c r="B547" s="18"/>
      <c r="F547" s="13"/>
    </row>
    <row r="548" spans="2:6" s="5" customFormat="1" x14ac:dyDescent="0.25">
      <c r="B548" s="18"/>
      <c r="F548" s="13"/>
    </row>
    <row r="549" spans="2:6" s="5" customFormat="1" x14ac:dyDescent="0.25">
      <c r="B549" s="18"/>
      <c r="F549" s="13"/>
    </row>
    <row r="550" spans="2:6" s="5" customFormat="1" x14ac:dyDescent="0.25">
      <c r="B550" s="18"/>
      <c r="F550" s="13"/>
    </row>
    <row r="551" spans="2:6" s="5" customFormat="1" x14ac:dyDescent="0.25">
      <c r="B551" s="18"/>
      <c r="F551" s="13"/>
    </row>
    <row r="552" spans="2:6" s="5" customFormat="1" x14ac:dyDescent="0.25">
      <c r="B552" s="18"/>
      <c r="F552" s="13"/>
    </row>
    <row r="553" spans="2:6" s="5" customFormat="1" x14ac:dyDescent="0.25">
      <c r="B553" s="18"/>
      <c r="F553" s="13"/>
    </row>
    <row r="554" spans="2:6" s="5" customFormat="1" x14ac:dyDescent="0.25">
      <c r="B554" s="18"/>
      <c r="F554" s="13"/>
    </row>
    <row r="555" spans="2:6" s="5" customFormat="1" x14ac:dyDescent="0.25">
      <c r="B555" s="18"/>
      <c r="F555" s="13"/>
    </row>
    <row r="556" spans="2:6" s="5" customFormat="1" x14ac:dyDescent="0.25">
      <c r="B556" s="18"/>
      <c r="F556" s="13"/>
    </row>
    <row r="557" spans="2:6" s="5" customFormat="1" x14ac:dyDescent="0.25">
      <c r="B557" s="18"/>
      <c r="F557" s="13"/>
    </row>
    <row r="558" spans="2:6" s="5" customFormat="1" x14ac:dyDescent="0.25">
      <c r="B558" s="18"/>
      <c r="F558" s="13"/>
    </row>
    <row r="559" spans="2:6" s="5" customFormat="1" x14ac:dyDescent="0.25">
      <c r="B559" s="18"/>
      <c r="F559" s="13"/>
    </row>
    <row r="560" spans="2:6" s="5" customFormat="1" x14ac:dyDescent="0.25">
      <c r="B560" s="18"/>
      <c r="F560" s="13"/>
    </row>
    <row r="561" spans="2:6" s="5" customFormat="1" x14ac:dyDescent="0.25">
      <c r="B561" s="18"/>
      <c r="F561" s="13"/>
    </row>
    <row r="562" spans="2:6" s="5" customFormat="1" x14ac:dyDescent="0.25">
      <c r="B562" s="18"/>
      <c r="F562" s="13"/>
    </row>
    <row r="563" spans="2:6" s="5" customFormat="1" x14ac:dyDescent="0.25">
      <c r="B563" s="18"/>
      <c r="F563" s="13"/>
    </row>
    <row r="564" spans="2:6" s="5" customFormat="1" x14ac:dyDescent="0.25">
      <c r="B564" s="18"/>
      <c r="F564" s="13"/>
    </row>
    <row r="565" spans="2:6" s="5" customFormat="1" x14ac:dyDescent="0.25">
      <c r="B565" s="18"/>
      <c r="F565" s="13"/>
    </row>
    <row r="566" spans="2:6" s="5" customFormat="1" x14ac:dyDescent="0.25">
      <c r="B566" s="18"/>
      <c r="F566" s="13"/>
    </row>
    <row r="567" spans="2:6" s="5" customFormat="1" x14ac:dyDescent="0.25">
      <c r="B567" s="18"/>
      <c r="F567" s="13"/>
    </row>
    <row r="568" spans="2:6" s="5" customFormat="1" x14ac:dyDescent="0.25">
      <c r="B568" s="18"/>
      <c r="F568" s="13"/>
    </row>
    <row r="569" spans="2:6" s="5" customFormat="1" x14ac:dyDescent="0.25">
      <c r="B569" s="18"/>
      <c r="F569" s="13"/>
    </row>
    <row r="570" spans="2:6" s="5" customFormat="1" x14ac:dyDescent="0.25">
      <c r="B570" s="18"/>
      <c r="F570" s="13"/>
    </row>
    <row r="571" spans="2:6" s="5" customFormat="1" x14ac:dyDescent="0.25">
      <c r="B571" s="18"/>
      <c r="F571" s="13"/>
    </row>
    <row r="572" spans="2:6" s="5" customFormat="1" x14ac:dyDescent="0.25">
      <c r="B572" s="18"/>
      <c r="F572" s="13"/>
    </row>
    <row r="573" spans="2:6" s="5" customFormat="1" x14ac:dyDescent="0.25">
      <c r="B573" s="18"/>
      <c r="F573" s="13"/>
    </row>
    <row r="574" spans="2:6" s="5" customFormat="1" x14ac:dyDescent="0.25">
      <c r="B574" s="18"/>
      <c r="F574" s="13"/>
    </row>
    <row r="575" spans="2:6" s="5" customFormat="1" x14ac:dyDescent="0.25">
      <c r="B575" s="18"/>
      <c r="F575" s="13"/>
    </row>
    <row r="576" spans="2:6" s="5" customFormat="1" x14ac:dyDescent="0.25">
      <c r="B576" s="18"/>
      <c r="F576" s="13"/>
    </row>
    <row r="577" spans="2:6" s="5" customFormat="1" x14ac:dyDescent="0.25">
      <c r="B577" s="18"/>
      <c r="F577" s="13"/>
    </row>
    <row r="578" spans="2:6" s="5" customFormat="1" x14ac:dyDescent="0.25">
      <c r="B578" s="18"/>
      <c r="F578" s="13"/>
    </row>
    <row r="579" spans="2:6" s="5" customFormat="1" x14ac:dyDescent="0.25">
      <c r="B579" s="18"/>
      <c r="F579" s="13"/>
    </row>
    <row r="580" spans="2:6" s="5" customFormat="1" x14ac:dyDescent="0.25">
      <c r="B580" s="18"/>
      <c r="F580" s="13"/>
    </row>
    <row r="581" spans="2:6" s="5" customFormat="1" x14ac:dyDescent="0.25">
      <c r="B581" s="18"/>
      <c r="F581" s="13"/>
    </row>
    <row r="582" spans="2:6" s="5" customFormat="1" x14ac:dyDescent="0.25">
      <c r="B582" s="18"/>
      <c r="F582" s="13"/>
    </row>
    <row r="583" spans="2:6" s="5" customFormat="1" x14ac:dyDescent="0.25">
      <c r="B583" s="18"/>
      <c r="F583" s="13"/>
    </row>
    <row r="584" spans="2:6" s="5" customFormat="1" x14ac:dyDescent="0.25">
      <c r="B584" s="18"/>
      <c r="F584" s="13"/>
    </row>
    <row r="585" spans="2:6" s="5" customFormat="1" x14ac:dyDescent="0.25">
      <c r="B585" s="18"/>
      <c r="F585" s="13"/>
    </row>
    <row r="586" spans="2:6" s="5" customFormat="1" x14ac:dyDescent="0.25">
      <c r="B586" s="18"/>
      <c r="F586" s="13"/>
    </row>
    <row r="587" spans="2:6" s="5" customFormat="1" x14ac:dyDescent="0.25">
      <c r="B587" s="18"/>
      <c r="F587" s="13"/>
    </row>
    <row r="588" spans="2:6" s="5" customFormat="1" x14ac:dyDescent="0.25">
      <c r="B588" s="18"/>
      <c r="F588" s="13"/>
    </row>
    <row r="589" spans="2:6" s="5" customFormat="1" x14ac:dyDescent="0.25">
      <c r="B589" s="18"/>
      <c r="F589" s="13"/>
    </row>
    <row r="590" spans="2:6" s="5" customFormat="1" x14ac:dyDescent="0.25">
      <c r="B590" s="18"/>
      <c r="F590" s="13"/>
    </row>
    <row r="591" spans="2:6" s="5" customFormat="1" x14ac:dyDescent="0.25">
      <c r="B591" s="18"/>
      <c r="F591" s="13"/>
    </row>
    <row r="592" spans="2:6" s="5" customFormat="1" x14ac:dyDescent="0.25">
      <c r="B592" s="18"/>
      <c r="F592" s="13"/>
    </row>
    <row r="593" spans="2:6" s="5" customFormat="1" x14ac:dyDescent="0.25">
      <c r="B593" s="18"/>
      <c r="F593" s="13"/>
    </row>
    <row r="594" spans="2:6" s="5" customFormat="1" x14ac:dyDescent="0.25">
      <c r="B594" s="18"/>
      <c r="F594" s="13"/>
    </row>
    <row r="595" spans="2:6" s="5" customFormat="1" x14ac:dyDescent="0.25">
      <c r="B595" s="18"/>
      <c r="F595" s="13"/>
    </row>
    <row r="596" spans="2:6" s="5" customFormat="1" x14ac:dyDescent="0.25">
      <c r="B596" s="18"/>
      <c r="F596" s="13"/>
    </row>
    <row r="597" spans="2:6" s="5" customFormat="1" x14ac:dyDescent="0.25">
      <c r="B597" s="18"/>
      <c r="F597" s="13"/>
    </row>
    <row r="598" spans="2:6" s="5" customFormat="1" x14ac:dyDescent="0.25">
      <c r="B598" s="18"/>
      <c r="F598" s="13"/>
    </row>
    <row r="599" spans="2:6" s="5" customFormat="1" x14ac:dyDescent="0.25">
      <c r="B599" s="18"/>
      <c r="F599" s="13"/>
    </row>
    <row r="600" spans="2:6" s="5" customFormat="1" x14ac:dyDescent="0.25">
      <c r="B600" s="18"/>
      <c r="F600" s="13"/>
    </row>
    <row r="601" spans="2:6" s="5" customFormat="1" x14ac:dyDescent="0.25">
      <c r="B601" s="18"/>
      <c r="F601" s="13"/>
    </row>
    <row r="602" spans="2:6" s="5" customFormat="1" x14ac:dyDescent="0.25">
      <c r="B602" s="18"/>
      <c r="F602" s="13"/>
    </row>
    <row r="603" spans="2:6" s="5" customFormat="1" x14ac:dyDescent="0.25">
      <c r="B603" s="18"/>
      <c r="F603" s="13"/>
    </row>
    <row r="604" spans="2:6" s="5" customFormat="1" x14ac:dyDescent="0.25">
      <c r="B604" s="18"/>
      <c r="F604" s="13"/>
    </row>
    <row r="605" spans="2:6" s="5" customFormat="1" x14ac:dyDescent="0.25">
      <c r="B605" s="18"/>
      <c r="F605" s="13"/>
    </row>
    <row r="606" spans="2:6" s="5" customFormat="1" x14ac:dyDescent="0.25">
      <c r="B606" s="18"/>
      <c r="F606" s="13"/>
    </row>
    <row r="607" spans="2:6" s="5" customFormat="1" x14ac:dyDescent="0.25">
      <c r="B607" s="18"/>
      <c r="F607" s="13"/>
    </row>
    <row r="608" spans="2:6" s="5" customFormat="1" x14ac:dyDescent="0.25">
      <c r="B608" s="18"/>
      <c r="F608" s="13"/>
    </row>
    <row r="609" spans="2:6" s="5" customFormat="1" x14ac:dyDescent="0.25">
      <c r="B609" s="18"/>
      <c r="F609" s="13"/>
    </row>
    <row r="610" spans="2:6" s="5" customFormat="1" x14ac:dyDescent="0.25">
      <c r="B610" s="18"/>
      <c r="F610" s="13"/>
    </row>
    <row r="611" spans="2:6" s="5" customFormat="1" x14ac:dyDescent="0.25">
      <c r="B611" s="18"/>
      <c r="F611" s="13"/>
    </row>
    <row r="612" spans="2:6" s="5" customFormat="1" x14ac:dyDescent="0.25">
      <c r="B612" s="18"/>
      <c r="F612" s="13"/>
    </row>
    <row r="613" spans="2:6" s="5" customFormat="1" x14ac:dyDescent="0.25">
      <c r="B613" s="18"/>
      <c r="F613" s="13"/>
    </row>
    <row r="614" spans="2:6" s="5" customFormat="1" x14ac:dyDescent="0.25">
      <c r="B614" s="18"/>
      <c r="F614" s="13"/>
    </row>
    <row r="615" spans="2:6" s="5" customFormat="1" x14ac:dyDescent="0.25">
      <c r="B615" s="18"/>
      <c r="F615" s="13"/>
    </row>
    <row r="616" spans="2:6" s="5" customFormat="1" x14ac:dyDescent="0.25">
      <c r="B616" s="18"/>
      <c r="F616" s="13"/>
    </row>
    <row r="617" spans="2:6" s="5" customFormat="1" x14ac:dyDescent="0.25">
      <c r="B617" s="18"/>
      <c r="F617" s="13"/>
    </row>
    <row r="618" spans="2:6" s="5" customFormat="1" x14ac:dyDescent="0.25">
      <c r="B618" s="18"/>
      <c r="F618" s="13"/>
    </row>
    <row r="619" spans="2:6" s="5" customFormat="1" x14ac:dyDescent="0.25">
      <c r="B619" s="18"/>
      <c r="F619" s="13"/>
    </row>
    <row r="620" spans="2:6" s="5" customFormat="1" x14ac:dyDescent="0.25">
      <c r="B620" s="18"/>
      <c r="F620" s="13"/>
    </row>
    <row r="621" spans="2:6" s="5" customFormat="1" x14ac:dyDescent="0.25">
      <c r="B621" s="18"/>
      <c r="F621" s="13"/>
    </row>
    <row r="622" spans="2:6" s="5" customFormat="1" x14ac:dyDescent="0.25">
      <c r="B622" s="18"/>
      <c r="F622" s="13"/>
    </row>
    <row r="623" spans="2:6" s="5" customFormat="1" x14ac:dyDescent="0.25">
      <c r="B623" s="18"/>
      <c r="F623" s="13"/>
    </row>
    <row r="624" spans="2:6" s="5" customFormat="1" x14ac:dyDescent="0.25">
      <c r="B624" s="18"/>
      <c r="F624" s="13"/>
    </row>
    <row r="625" spans="2:6" s="5" customFormat="1" x14ac:dyDescent="0.25">
      <c r="B625" s="18"/>
      <c r="F625" s="13"/>
    </row>
    <row r="626" spans="2:6" s="5" customFormat="1" x14ac:dyDescent="0.25">
      <c r="B626" s="18"/>
      <c r="F626" s="13"/>
    </row>
    <row r="627" spans="2:6" s="5" customFormat="1" x14ac:dyDescent="0.25">
      <c r="B627" s="18"/>
      <c r="F627" s="13"/>
    </row>
    <row r="628" spans="2:6" s="5" customFormat="1" x14ac:dyDescent="0.25">
      <c r="B628" s="18"/>
      <c r="F628" s="13"/>
    </row>
    <row r="629" spans="2:6" s="5" customFormat="1" x14ac:dyDescent="0.25">
      <c r="B629" s="18"/>
      <c r="F629" s="13"/>
    </row>
    <row r="630" spans="2:6" s="5" customFormat="1" x14ac:dyDescent="0.25">
      <c r="B630" s="18"/>
      <c r="F630" s="13"/>
    </row>
    <row r="631" spans="2:6" s="5" customFormat="1" x14ac:dyDescent="0.25">
      <c r="B631" s="18"/>
      <c r="F631" s="13"/>
    </row>
    <row r="632" spans="2:6" s="5" customFormat="1" x14ac:dyDescent="0.25">
      <c r="B632" s="18"/>
      <c r="F632" s="13"/>
    </row>
    <row r="633" spans="2:6" s="5" customFormat="1" x14ac:dyDescent="0.25">
      <c r="B633" s="18"/>
      <c r="F633" s="13"/>
    </row>
    <row r="634" spans="2:6" s="5" customFormat="1" x14ac:dyDescent="0.25">
      <c r="B634" s="18"/>
      <c r="F634" s="13"/>
    </row>
    <row r="635" spans="2:6" s="5" customFormat="1" x14ac:dyDescent="0.25">
      <c r="B635" s="18"/>
      <c r="F635" s="13"/>
    </row>
    <row r="636" spans="2:6" s="5" customFormat="1" x14ac:dyDescent="0.25">
      <c r="B636" s="18"/>
      <c r="F636" s="13"/>
    </row>
    <row r="637" spans="2:6" s="5" customFormat="1" x14ac:dyDescent="0.25">
      <c r="B637" s="18"/>
      <c r="F637" s="13"/>
    </row>
    <row r="638" spans="2:6" s="5" customFormat="1" x14ac:dyDescent="0.25">
      <c r="B638" s="18"/>
      <c r="F638" s="13"/>
    </row>
    <row r="639" spans="2:6" s="5" customFormat="1" x14ac:dyDescent="0.25">
      <c r="B639" s="18"/>
      <c r="F639" s="13"/>
    </row>
    <row r="640" spans="2:6" s="5" customFormat="1" x14ac:dyDescent="0.25">
      <c r="B640" s="18"/>
      <c r="F640" s="13"/>
    </row>
    <row r="641" spans="2:6" s="5" customFormat="1" x14ac:dyDescent="0.25">
      <c r="B641" s="18"/>
      <c r="F641" s="13"/>
    </row>
    <row r="642" spans="2:6" s="5" customFormat="1" x14ac:dyDescent="0.25">
      <c r="B642" s="18"/>
      <c r="F642" s="13"/>
    </row>
    <row r="643" spans="2:6" s="5" customFormat="1" x14ac:dyDescent="0.25">
      <c r="B643" s="18"/>
      <c r="F643" s="13"/>
    </row>
    <row r="644" spans="2:6" s="5" customFormat="1" x14ac:dyDescent="0.25">
      <c r="B644" s="18"/>
      <c r="F644" s="13"/>
    </row>
    <row r="645" spans="2:6" s="5" customFormat="1" x14ac:dyDescent="0.25">
      <c r="B645" s="18"/>
      <c r="F645" s="13"/>
    </row>
    <row r="646" spans="2:6" s="5" customFormat="1" x14ac:dyDescent="0.25">
      <c r="B646" s="18"/>
      <c r="F646" s="13"/>
    </row>
    <row r="647" spans="2:6" s="5" customFormat="1" x14ac:dyDescent="0.25">
      <c r="B647" s="18"/>
      <c r="F647" s="13"/>
    </row>
    <row r="648" spans="2:6" s="5" customFormat="1" x14ac:dyDescent="0.25">
      <c r="B648" s="18"/>
      <c r="F648" s="13"/>
    </row>
    <row r="649" spans="2:6" s="5" customFormat="1" x14ac:dyDescent="0.25">
      <c r="B649" s="18"/>
      <c r="F649" s="13"/>
    </row>
    <row r="650" spans="2:6" s="5" customFormat="1" x14ac:dyDescent="0.25">
      <c r="B650" s="18"/>
      <c r="F650" s="13"/>
    </row>
    <row r="651" spans="2:6" s="5" customFormat="1" x14ac:dyDescent="0.25">
      <c r="B651" s="18"/>
      <c r="F651" s="13"/>
    </row>
    <row r="652" spans="2:6" s="5" customFormat="1" x14ac:dyDescent="0.25">
      <c r="B652" s="18"/>
      <c r="F652" s="13"/>
    </row>
    <row r="653" spans="2:6" s="5" customFormat="1" x14ac:dyDescent="0.25">
      <c r="B653" s="18"/>
      <c r="F653" s="13"/>
    </row>
    <row r="654" spans="2:6" s="5" customFormat="1" x14ac:dyDescent="0.25">
      <c r="B654" s="18"/>
      <c r="F654" s="13"/>
    </row>
    <row r="655" spans="2:6" s="5" customFormat="1" x14ac:dyDescent="0.25">
      <c r="B655" s="18"/>
      <c r="F655" s="13"/>
    </row>
    <row r="656" spans="2:6" s="5" customFormat="1" x14ac:dyDescent="0.25">
      <c r="B656" s="18"/>
      <c r="F656" s="13"/>
    </row>
    <row r="657" spans="2:6" s="5" customFormat="1" x14ac:dyDescent="0.25">
      <c r="B657" s="18"/>
      <c r="F657" s="13"/>
    </row>
    <row r="658" spans="2:6" s="5" customFormat="1" x14ac:dyDescent="0.25">
      <c r="B658" s="18"/>
      <c r="F658" s="13"/>
    </row>
    <row r="659" spans="2:6" s="5" customFormat="1" x14ac:dyDescent="0.25">
      <c r="B659" s="18"/>
      <c r="F659" s="13"/>
    </row>
    <row r="660" spans="2:6" s="5" customFormat="1" x14ac:dyDescent="0.25">
      <c r="B660" s="18"/>
      <c r="F660" s="13"/>
    </row>
    <row r="661" spans="2:6" s="5" customFormat="1" x14ac:dyDescent="0.25">
      <c r="B661" s="18"/>
      <c r="F661" s="13"/>
    </row>
    <row r="662" spans="2:6" s="5" customFormat="1" x14ac:dyDescent="0.25">
      <c r="B662" s="18"/>
      <c r="F662" s="13"/>
    </row>
    <row r="663" spans="2:6" s="5" customFormat="1" x14ac:dyDescent="0.25">
      <c r="B663" s="18"/>
      <c r="F663" s="13"/>
    </row>
    <row r="664" spans="2:6" s="5" customFormat="1" x14ac:dyDescent="0.25">
      <c r="B664" s="18"/>
      <c r="F664" s="13"/>
    </row>
    <row r="665" spans="2:6" s="5" customFormat="1" x14ac:dyDescent="0.25">
      <c r="B665" s="18"/>
      <c r="F665" s="13"/>
    </row>
    <row r="666" spans="2:6" s="5" customFormat="1" x14ac:dyDescent="0.25">
      <c r="B666" s="18"/>
      <c r="F666" s="13"/>
    </row>
    <row r="667" spans="2:6" s="5" customFormat="1" x14ac:dyDescent="0.25">
      <c r="B667" s="18"/>
      <c r="F667" s="13"/>
    </row>
    <row r="668" spans="2:6" s="5" customFormat="1" x14ac:dyDescent="0.25">
      <c r="B668" s="18"/>
      <c r="F668" s="13"/>
    </row>
    <row r="669" spans="2:6" s="5" customFormat="1" x14ac:dyDescent="0.25">
      <c r="B669" s="18"/>
      <c r="F669" s="13"/>
    </row>
    <row r="670" spans="2:6" s="5" customFormat="1" x14ac:dyDescent="0.25">
      <c r="B670" s="18"/>
      <c r="F670" s="13"/>
    </row>
    <row r="671" spans="2:6" s="5" customFormat="1" x14ac:dyDescent="0.25">
      <c r="B671" s="18"/>
      <c r="F671" s="13"/>
    </row>
    <row r="672" spans="2:6" s="5" customFormat="1" x14ac:dyDescent="0.25">
      <c r="B672" s="18"/>
      <c r="F672" s="13"/>
    </row>
    <row r="673" spans="2:6" s="5" customFormat="1" x14ac:dyDescent="0.25">
      <c r="B673" s="18"/>
      <c r="F673" s="13"/>
    </row>
    <row r="674" spans="2:6" s="5" customFormat="1" x14ac:dyDescent="0.25">
      <c r="B674" s="18"/>
      <c r="F674" s="13"/>
    </row>
    <row r="675" spans="2:6" s="5" customFormat="1" x14ac:dyDescent="0.25">
      <c r="B675" s="18"/>
      <c r="F675" s="13"/>
    </row>
    <row r="676" spans="2:6" s="5" customFormat="1" x14ac:dyDescent="0.25">
      <c r="B676" s="18"/>
      <c r="F676" s="13"/>
    </row>
    <row r="677" spans="2:6" s="5" customFormat="1" x14ac:dyDescent="0.25">
      <c r="B677" s="18"/>
      <c r="F677" s="13"/>
    </row>
    <row r="678" spans="2:6" s="5" customFormat="1" x14ac:dyDescent="0.25">
      <c r="B678" s="18"/>
      <c r="F678" s="13"/>
    </row>
    <row r="679" spans="2:6" s="5" customFormat="1" x14ac:dyDescent="0.25">
      <c r="B679" s="18"/>
      <c r="F679" s="13"/>
    </row>
    <row r="680" spans="2:6" s="5" customFormat="1" x14ac:dyDescent="0.25">
      <c r="B680" s="18"/>
      <c r="F680" s="13"/>
    </row>
    <row r="681" spans="2:6" s="5" customFormat="1" x14ac:dyDescent="0.25">
      <c r="B681" s="18"/>
      <c r="F681" s="13"/>
    </row>
    <row r="682" spans="2:6" s="5" customFormat="1" x14ac:dyDescent="0.25">
      <c r="B682" s="18"/>
      <c r="F682" s="13"/>
    </row>
    <row r="683" spans="2:6" s="5" customFormat="1" x14ac:dyDescent="0.25">
      <c r="B683" s="18"/>
      <c r="F683" s="13"/>
    </row>
    <row r="684" spans="2:6" s="5" customFormat="1" x14ac:dyDescent="0.25">
      <c r="B684" s="18"/>
      <c r="F684" s="13"/>
    </row>
    <row r="685" spans="2:6" s="5" customFormat="1" x14ac:dyDescent="0.25">
      <c r="B685" s="18"/>
      <c r="F685" s="13"/>
    </row>
    <row r="686" spans="2:6" s="5" customFormat="1" x14ac:dyDescent="0.25">
      <c r="B686" s="18"/>
      <c r="F686" s="13"/>
    </row>
    <row r="687" spans="2:6" s="5" customFormat="1" x14ac:dyDescent="0.25">
      <c r="B687" s="18"/>
      <c r="F687" s="13"/>
    </row>
    <row r="688" spans="2:6" s="5" customFormat="1" x14ac:dyDescent="0.25">
      <c r="B688" s="18"/>
      <c r="F688" s="13"/>
    </row>
    <row r="689" spans="2:6" s="5" customFormat="1" x14ac:dyDescent="0.25">
      <c r="B689" s="18"/>
      <c r="F689" s="13"/>
    </row>
    <row r="690" spans="2:6" s="5" customFormat="1" x14ac:dyDescent="0.25">
      <c r="B690" s="18"/>
      <c r="F690" s="13"/>
    </row>
    <row r="691" spans="2:6" s="5" customFormat="1" x14ac:dyDescent="0.25">
      <c r="B691" s="18"/>
      <c r="F691" s="13"/>
    </row>
    <row r="692" spans="2:6" s="5" customFormat="1" x14ac:dyDescent="0.25">
      <c r="B692" s="18"/>
      <c r="F692" s="13"/>
    </row>
    <row r="693" spans="2:6" s="5" customFormat="1" x14ac:dyDescent="0.25">
      <c r="B693" s="18"/>
      <c r="F693" s="13"/>
    </row>
    <row r="694" spans="2:6" s="5" customFormat="1" x14ac:dyDescent="0.25">
      <c r="B694" s="18"/>
      <c r="F694" s="13"/>
    </row>
    <row r="695" spans="2:6" s="5" customFormat="1" x14ac:dyDescent="0.25">
      <c r="B695" s="18"/>
      <c r="F695" s="13"/>
    </row>
    <row r="696" spans="2:6" s="5" customFormat="1" x14ac:dyDescent="0.25">
      <c r="B696" s="18"/>
      <c r="F696" s="13"/>
    </row>
    <row r="697" spans="2:6" s="5" customFormat="1" x14ac:dyDescent="0.25">
      <c r="B697" s="18"/>
      <c r="F697" s="13"/>
    </row>
    <row r="698" spans="2:6" s="5" customFormat="1" x14ac:dyDescent="0.25">
      <c r="B698" s="18"/>
      <c r="F698" s="13"/>
    </row>
    <row r="699" spans="2:6" s="5" customFormat="1" x14ac:dyDescent="0.25">
      <c r="B699" s="18"/>
      <c r="F699" s="13"/>
    </row>
    <row r="700" spans="2:6" s="5" customFormat="1" x14ac:dyDescent="0.25">
      <c r="B700" s="18"/>
      <c r="F700" s="13"/>
    </row>
    <row r="701" spans="2:6" s="5" customFormat="1" x14ac:dyDescent="0.25">
      <c r="B701" s="18"/>
      <c r="F701" s="13"/>
    </row>
    <row r="702" spans="2:6" s="5" customFormat="1" x14ac:dyDescent="0.25">
      <c r="B702" s="18"/>
      <c r="F702" s="13"/>
    </row>
    <row r="703" spans="2:6" s="5" customFormat="1" x14ac:dyDescent="0.25">
      <c r="B703" s="18"/>
      <c r="F703" s="13"/>
    </row>
    <row r="704" spans="2:6" s="5" customFormat="1" x14ac:dyDescent="0.25">
      <c r="B704" s="18"/>
      <c r="F704" s="13"/>
    </row>
    <row r="705" spans="2:6" s="5" customFormat="1" x14ac:dyDescent="0.25">
      <c r="B705" s="18"/>
      <c r="F705" s="13"/>
    </row>
    <row r="706" spans="2:6" s="5" customFormat="1" x14ac:dyDescent="0.25">
      <c r="B706" s="18"/>
      <c r="F706" s="13"/>
    </row>
    <row r="707" spans="2:6" s="5" customFormat="1" x14ac:dyDescent="0.25">
      <c r="B707" s="18"/>
      <c r="F707" s="13"/>
    </row>
    <row r="708" spans="2:6" s="5" customFormat="1" x14ac:dyDescent="0.25">
      <c r="B708" s="18"/>
      <c r="F708" s="13"/>
    </row>
    <row r="709" spans="2:6" s="5" customFormat="1" x14ac:dyDescent="0.25">
      <c r="B709" s="18"/>
      <c r="F709" s="13"/>
    </row>
    <row r="710" spans="2:6" s="5" customFormat="1" x14ac:dyDescent="0.25">
      <c r="B710" s="18"/>
      <c r="F710" s="13"/>
    </row>
    <row r="711" spans="2:6" s="5" customFormat="1" x14ac:dyDescent="0.25">
      <c r="B711" s="18"/>
      <c r="F711" s="13"/>
    </row>
    <row r="712" spans="2:6" s="5" customFormat="1" x14ac:dyDescent="0.25">
      <c r="B712" s="18"/>
      <c r="F712" s="13"/>
    </row>
    <row r="713" spans="2:6" s="5" customFormat="1" x14ac:dyDescent="0.25">
      <c r="B713" s="18"/>
      <c r="F713" s="13"/>
    </row>
    <row r="714" spans="2:6" s="5" customFormat="1" x14ac:dyDescent="0.25">
      <c r="B714" s="18"/>
      <c r="F714" s="13"/>
    </row>
    <row r="715" spans="2:6" s="5" customFormat="1" x14ac:dyDescent="0.25">
      <c r="B715" s="18"/>
      <c r="F715" s="13"/>
    </row>
    <row r="716" spans="2:6" s="5" customFormat="1" x14ac:dyDescent="0.25">
      <c r="B716" s="18"/>
      <c r="F716" s="13"/>
    </row>
    <row r="717" spans="2:6" s="5" customFormat="1" x14ac:dyDescent="0.25">
      <c r="B717" s="18"/>
      <c r="F717" s="13"/>
    </row>
    <row r="718" spans="2:6" s="5" customFormat="1" x14ac:dyDescent="0.25">
      <c r="B718" s="18"/>
      <c r="F718" s="13"/>
    </row>
    <row r="719" spans="2:6" s="5" customFormat="1" x14ac:dyDescent="0.25">
      <c r="B719" s="18"/>
      <c r="F719" s="13"/>
    </row>
    <row r="720" spans="2:6" s="5" customFormat="1" x14ac:dyDescent="0.25">
      <c r="B720" s="18"/>
      <c r="F720" s="13"/>
    </row>
    <row r="721" spans="2:6" s="5" customFormat="1" x14ac:dyDescent="0.25">
      <c r="B721" s="18"/>
      <c r="F721" s="13"/>
    </row>
    <row r="722" spans="2:6" s="5" customFormat="1" x14ac:dyDescent="0.25">
      <c r="B722" s="18"/>
      <c r="F722" s="13"/>
    </row>
    <row r="723" spans="2:6" s="5" customFormat="1" x14ac:dyDescent="0.25">
      <c r="B723" s="18"/>
      <c r="F723" s="13"/>
    </row>
    <row r="724" spans="2:6" s="5" customFormat="1" x14ac:dyDescent="0.25">
      <c r="B724" s="18"/>
      <c r="F724" s="13"/>
    </row>
    <row r="725" spans="2:6" s="5" customFormat="1" x14ac:dyDescent="0.25">
      <c r="B725" s="18"/>
      <c r="F725" s="13"/>
    </row>
    <row r="726" spans="2:6" s="5" customFormat="1" x14ac:dyDescent="0.25">
      <c r="B726" s="18"/>
      <c r="F726" s="13"/>
    </row>
    <row r="727" spans="2:6" s="5" customFormat="1" x14ac:dyDescent="0.25">
      <c r="B727" s="18"/>
      <c r="F727" s="13"/>
    </row>
    <row r="728" spans="2:6" s="5" customFormat="1" x14ac:dyDescent="0.25">
      <c r="B728" s="18"/>
      <c r="F728" s="13"/>
    </row>
    <row r="729" spans="2:6" s="5" customFormat="1" x14ac:dyDescent="0.25">
      <c r="B729" s="18"/>
      <c r="F729" s="13"/>
    </row>
    <row r="730" spans="2:6" s="5" customFormat="1" x14ac:dyDescent="0.25">
      <c r="B730" s="18"/>
      <c r="F730" s="13"/>
    </row>
    <row r="731" spans="2:6" s="5" customFormat="1" x14ac:dyDescent="0.25">
      <c r="B731" s="18"/>
      <c r="F731" s="13"/>
    </row>
    <row r="732" spans="2:6" s="5" customFormat="1" x14ac:dyDescent="0.25">
      <c r="B732" s="18"/>
      <c r="F732" s="13"/>
    </row>
    <row r="733" spans="2:6" s="5" customFormat="1" x14ac:dyDescent="0.25">
      <c r="B733" s="18"/>
      <c r="F733" s="13"/>
    </row>
    <row r="734" spans="2:6" s="5" customFormat="1" x14ac:dyDescent="0.25">
      <c r="B734" s="18"/>
      <c r="F734" s="13"/>
    </row>
    <row r="735" spans="2:6" s="5" customFormat="1" x14ac:dyDescent="0.25">
      <c r="B735" s="18"/>
      <c r="F735" s="13"/>
    </row>
    <row r="736" spans="2:6" s="5" customFormat="1" x14ac:dyDescent="0.25">
      <c r="B736" s="18"/>
      <c r="F736" s="13"/>
    </row>
    <row r="737" spans="2:6" s="5" customFormat="1" x14ac:dyDescent="0.25">
      <c r="B737" s="18"/>
      <c r="F737" s="13"/>
    </row>
    <row r="738" spans="2:6" s="5" customFormat="1" x14ac:dyDescent="0.25">
      <c r="B738" s="18"/>
      <c r="F738" s="13"/>
    </row>
    <row r="739" spans="2:6" s="5" customFormat="1" x14ac:dyDescent="0.25">
      <c r="B739" s="18"/>
      <c r="F739" s="13"/>
    </row>
    <row r="740" spans="2:6" s="5" customFormat="1" x14ac:dyDescent="0.25">
      <c r="B740" s="18"/>
      <c r="F740" s="13"/>
    </row>
    <row r="741" spans="2:6" s="5" customFormat="1" x14ac:dyDescent="0.25">
      <c r="B741" s="18"/>
      <c r="F741" s="13"/>
    </row>
    <row r="742" spans="2:6" s="5" customFormat="1" x14ac:dyDescent="0.25">
      <c r="B742" s="18"/>
      <c r="F742" s="13"/>
    </row>
    <row r="743" spans="2:6" s="5" customFormat="1" x14ac:dyDescent="0.25">
      <c r="B743" s="18"/>
      <c r="F743" s="13"/>
    </row>
    <row r="744" spans="2:6" s="5" customFormat="1" x14ac:dyDescent="0.25">
      <c r="B744" s="18"/>
      <c r="F744" s="13"/>
    </row>
    <row r="745" spans="2:6" s="5" customFormat="1" x14ac:dyDescent="0.25">
      <c r="B745" s="18"/>
      <c r="F745" s="13"/>
    </row>
    <row r="746" spans="2:6" s="5" customFormat="1" x14ac:dyDescent="0.25">
      <c r="B746" s="18"/>
      <c r="F746" s="13"/>
    </row>
    <row r="747" spans="2:6" s="5" customFormat="1" x14ac:dyDescent="0.25">
      <c r="B747" s="18"/>
      <c r="F747" s="13"/>
    </row>
    <row r="748" spans="2:6" s="5" customFormat="1" x14ac:dyDescent="0.25">
      <c r="B748" s="18"/>
      <c r="F748" s="13"/>
    </row>
    <row r="749" spans="2:6" s="5" customFormat="1" x14ac:dyDescent="0.25">
      <c r="B749" s="18"/>
      <c r="F749" s="13"/>
    </row>
    <row r="750" spans="2:6" s="5" customFormat="1" x14ac:dyDescent="0.25">
      <c r="B750" s="18"/>
      <c r="F750" s="13"/>
    </row>
    <row r="751" spans="2:6" s="5" customFormat="1" x14ac:dyDescent="0.25">
      <c r="B751" s="18"/>
      <c r="F751" s="13"/>
    </row>
    <row r="752" spans="2:6" s="5" customFormat="1" x14ac:dyDescent="0.25">
      <c r="B752" s="18"/>
      <c r="F752" s="13"/>
    </row>
    <row r="753" spans="2:6" s="5" customFormat="1" x14ac:dyDescent="0.25">
      <c r="B753" s="18"/>
      <c r="F753" s="13"/>
    </row>
    <row r="754" spans="2:6" s="5" customFormat="1" x14ac:dyDescent="0.25">
      <c r="B754" s="18"/>
      <c r="F754" s="13"/>
    </row>
    <row r="755" spans="2:6" s="5" customFormat="1" x14ac:dyDescent="0.25">
      <c r="B755" s="18"/>
      <c r="F755" s="13"/>
    </row>
    <row r="756" spans="2:6" s="5" customFormat="1" x14ac:dyDescent="0.25">
      <c r="B756" s="18"/>
      <c r="F756" s="13"/>
    </row>
    <row r="757" spans="2:6" s="5" customFormat="1" x14ac:dyDescent="0.25">
      <c r="B757" s="18"/>
      <c r="F757" s="13"/>
    </row>
    <row r="758" spans="2:6" s="5" customFormat="1" x14ac:dyDescent="0.25">
      <c r="B758" s="18"/>
      <c r="F758" s="13"/>
    </row>
    <row r="759" spans="2:6" s="5" customFormat="1" x14ac:dyDescent="0.25">
      <c r="B759" s="18"/>
      <c r="F759" s="13"/>
    </row>
    <row r="760" spans="2:6" s="5" customFormat="1" x14ac:dyDescent="0.25">
      <c r="B760" s="18"/>
      <c r="F760" s="13"/>
    </row>
    <row r="761" spans="2:6" s="5" customFormat="1" x14ac:dyDescent="0.25">
      <c r="B761" s="18"/>
      <c r="F761" s="13"/>
    </row>
    <row r="762" spans="2:6" s="5" customFormat="1" x14ac:dyDescent="0.25">
      <c r="B762" s="18"/>
      <c r="F762" s="13"/>
    </row>
    <row r="763" spans="2:6" s="5" customFormat="1" x14ac:dyDescent="0.25">
      <c r="B763" s="18"/>
      <c r="F763" s="13"/>
    </row>
    <row r="764" spans="2:6" s="5" customFormat="1" x14ac:dyDescent="0.25">
      <c r="B764" s="18"/>
      <c r="F764" s="13"/>
    </row>
    <row r="765" spans="2:6" s="5" customFormat="1" x14ac:dyDescent="0.25">
      <c r="B765" s="18"/>
      <c r="F765" s="13"/>
    </row>
    <row r="766" spans="2:6" s="5" customFormat="1" x14ac:dyDescent="0.25">
      <c r="B766" s="18"/>
      <c r="F766" s="13"/>
    </row>
    <row r="767" spans="2:6" s="5" customFormat="1" x14ac:dyDescent="0.25">
      <c r="B767" s="18"/>
      <c r="F767" s="13"/>
    </row>
    <row r="768" spans="2:6" s="5" customFormat="1" x14ac:dyDescent="0.25">
      <c r="B768" s="18"/>
      <c r="F768" s="13"/>
    </row>
    <row r="769" spans="2:6" s="5" customFormat="1" x14ac:dyDescent="0.25">
      <c r="B769" s="18"/>
      <c r="F769" s="13"/>
    </row>
    <row r="770" spans="2:6" s="5" customFormat="1" x14ac:dyDescent="0.25">
      <c r="B770" s="18"/>
      <c r="F770" s="13"/>
    </row>
    <row r="771" spans="2:6" s="5" customFormat="1" x14ac:dyDescent="0.25">
      <c r="B771" s="18"/>
      <c r="F771" s="13"/>
    </row>
    <row r="772" spans="2:6" s="5" customFormat="1" x14ac:dyDescent="0.25">
      <c r="B772" s="18"/>
      <c r="F772" s="13"/>
    </row>
    <row r="773" spans="2:6" s="5" customFormat="1" x14ac:dyDescent="0.25">
      <c r="B773" s="18"/>
      <c r="F773" s="13"/>
    </row>
    <row r="774" spans="2:6" s="5" customFormat="1" x14ac:dyDescent="0.25">
      <c r="B774" s="18"/>
      <c r="F774" s="13"/>
    </row>
    <row r="775" spans="2:6" s="5" customFormat="1" x14ac:dyDescent="0.25">
      <c r="B775" s="18"/>
      <c r="F775" s="13"/>
    </row>
    <row r="776" spans="2:6" s="5" customFormat="1" x14ac:dyDescent="0.25">
      <c r="B776" s="18"/>
      <c r="F776" s="13"/>
    </row>
    <row r="777" spans="2:6" s="5" customFormat="1" x14ac:dyDescent="0.25">
      <c r="B777" s="18"/>
      <c r="F777" s="13"/>
    </row>
    <row r="778" spans="2:6" s="5" customFormat="1" x14ac:dyDescent="0.25">
      <c r="B778" s="18"/>
      <c r="F778" s="13"/>
    </row>
    <row r="779" spans="2:6" s="5" customFormat="1" x14ac:dyDescent="0.25">
      <c r="B779" s="18"/>
      <c r="F779" s="13"/>
    </row>
    <row r="780" spans="2:6" s="5" customFormat="1" x14ac:dyDescent="0.25">
      <c r="B780" s="18"/>
      <c r="F780" s="13"/>
    </row>
    <row r="781" spans="2:6" s="5" customFormat="1" x14ac:dyDescent="0.25">
      <c r="B781" s="18"/>
      <c r="F781" s="13"/>
    </row>
    <row r="782" spans="2:6" s="5" customFormat="1" x14ac:dyDescent="0.25">
      <c r="B782" s="18"/>
      <c r="F782" s="13"/>
    </row>
    <row r="783" spans="2:6" s="5" customFormat="1" x14ac:dyDescent="0.25">
      <c r="B783" s="18"/>
      <c r="F783" s="13"/>
    </row>
    <row r="784" spans="2:6" s="5" customFormat="1" x14ac:dyDescent="0.25">
      <c r="B784" s="18"/>
      <c r="F784" s="13"/>
    </row>
    <row r="785" spans="2:6" s="5" customFormat="1" x14ac:dyDescent="0.25">
      <c r="B785" s="18"/>
      <c r="F785" s="13"/>
    </row>
    <row r="786" spans="2:6" s="5" customFormat="1" x14ac:dyDescent="0.25">
      <c r="B786" s="18"/>
      <c r="F786" s="13"/>
    </row>
    <row r="787" spans="2:6" s="5" customFormat="1" x14ac:dyDescent="0.25">
      <c r="B787" s="18"/>
      <c r="F787" s="13"/>
    </row>
    <row r="788" spans="2:6" s="5" customFormat="1" x14ac:dyDescent="0.25">
      <c r="B788" s="18"/>
      <c r="F788" s="13"/>
    </row>
    <row r="789" spans="2:6" s="5" customFormat="1" x14ac:dyDescent="0.25">
      <c r="B789" s="18"/>
      <c r="F789" s="13"/>
    </row>
    <row r="790" spans="2:6" s="5" customFormat="1" x14ac:dyDescent="0.25">
      <c r="B790" s="18"/>
      <c r="F790" s="13"/>
    </row>
    <row r="791" spans="2:6" s="5" customFormat="1" x14ac:dyDescent="0.25">
      <c r="B791" s="18"/>
      <c r="F791" s="13"/>
    </row>
    <row r="792" spans="2:6" s="5" customFormat="1" x14ac:dyDescent="0.25">
      <c r="B792" s="18"/>
      <c r="F792" s="13"/>
    </row>
    <row r="793" spans="2:6" s="5" customFormat="1" x14ac:dyDescent="0.25">
      <c r="B793" s="18"/>
      <c r="F793" s="13"/>
    </row>
    <row r="794" spans="2:6" s="5" customFormat="1" x14ac:dyDescent="0.25">
      <c r="B794" s="18"/>
      <c r="F794" s="13"/>
    </row>
    <row r="795" spans="2:6" s="5" customFormat="1" x14ac:dyDescent="0.25">
      <c r="B795" s="18"/>
      <c r="F795" s="13"/>
    </row>
    <row r="796" spans="2:6" s="5" customFormat="1" x14ac:dyDescent="0.25">
      <c r="B796" s="18"/>
      <c r="F796" s="13"/>
    </row>
    <row r="797" spans="2:6" s="5" customFormat="1" x14ac:dyDescent="0.25">
      <c r="B797" s="18"/>
      <c r="F797" s="13"/>
    </row>
    <row r="798" spans="2:6" s="5" customFormat="1" x14ac:dyDescent="0.25">
      <c r="B798" s="18"/>
      <c r="F798" s="13"/>
    </row>
    <row r="799" spans="2:6" s="5" customFormat="1" x14ac:dyDescent="0.25">
      <c r="B799" s="18"/>
      <c r="F799" s="13"/>
    </row>
    <row r="800" spans="2:6" s="5" customFormat="1" x14ac:dyDescent="0.25">
      <c r="B800" s="18"/>
      <c r="F800" s="13"/>
    </row>
    <row r="801" spans="2:6" s="5" customFormat="1" x14ac:dyDescent="0.25">
      <c r="B801" s="18"/>
      <c r="F801" s="13"/>
    </row>
    <row r="802" spans="2:6" s="5" customFormat="1" x14ac:dyDescent="0.25">
      <c r="B802" s="18"/>
      <c r="F802" s="13"/>
    </row>
    <row r="803" spans="2:6" s="5" customFormat="1" x14ac:dyDescent="0.25">
      <c r="B803" s="18"/>
      <c r="F803" s="13"/>
    </row>
    <row r="804" spans="2:6" s="5" customFormat="1" x14ac:dyDescent="0.25">
      <c r="B804" s="18"/>
      <c r="F804" s="13"/>
    </row>
    <row r="805" spans="2:6" s="5" customFormat="1" x14ac:dyDescent="0.25">
      <c r="B805" s="18"/>
      <c r="F805" s="13"/>
    </row>
    <row r="806" spans="2:6" s="5" customFormat="1" x14ac:dyDescent="0.25">
      <c r="B806" s="18"/>
      <c r="F806" s="13"/>
    </row>
    <row r="807" spans="2:6" s="5" customFormat="1" x14ac:dyDescent="0.25">
      <c r="B807" s="18"/>
      <c r="F807" s="13"/>
    </row>
    <row r="808" spans="2:6" s="5" customFormat="1" x14ac:dyDescent="0.25">
      <c r="B808" s="18"/>
      <c r="F808" s="13"/>
    </row>
    <row r="809" spans="2:6" s="5" customFormat="1" x14ac:dyDescent="0.25">
      <c r="B809" s="18"/>
      <c r="F809" s="13"/>
    </row>
    <row r="810" spans="2:6" s="5" customFormat="1" x14ac:dyDescent="0.25">
      <c r="B810" s="18"/>
      <c r="F810" s="13"/>
    </row>
    <row r="811" spans="2:6" s="5" customFormat="1" x14ac:dyDescent="0.25">
      <c r="B811" s="18"/>
      <c r="F811" s="13"/>
    </row>
    <row r="812" spans="2:6" s="5" customFormat="1" x14ac:dyDescent="0.25">
      <c r="B812" s="18"/>
      <c r="F812" s="13"/>
    </row>
    <row r="813" spans="2:6" s="5" customFormat="1" x14ac:dyDescent="0.25">
      <c r="B813" s="18"/>
      <c r="F813" s="13"/>
    </row>
    <row r="814" spans="2:6" s="5" customFormat="1" x14ac:dyDescent="0.25">
      <c r="B814" s="18"/>
      <c r="F814" s="13"/>
    </row>
    <row r="815" spans="2:6" s="5" customFormat="1" x14ac:dyDescent="0.25">
      <c r="B815" s="18"/>
      <c r="F815" s="13"/>
    </row>
    <row r="816" spans="2:6" s="5" customFormat="1" x14ac:dyDescent="0.25">
      <c r="B816" s="18"/>
      <c r="F816" s="13"/>
    </row>
    <row r="817" spans="2:6" s="5" customFormat="1" x14ac:dyDescent="0.25">
      <c r="B817" s="18"/>
      <c r="F817" s="13"/>
    </row>
    <row r="818" spans="2:6" s="5" customFormat="1" x14ac:dyDescent="0.25">
      <c r="B818" s="18"/>
      <c r="F818" s="13"/>
    </row>
    <row r="819" spans="2:6" s="5" customFormat="1" x14ac:dyDescent="0.25">
      <c r="B819" s="18"/>
      <c r="F819" s="13"/>
    </row>
    <row r="820" spans="2:6" s="5" customFormat="1" x14ac:dyDescent="0.25">
      <c r="B820" s="18"/>
      <c r="F820" s="13"/>
    </row>
    <row r="821" spans="2:6" s="5" customFormat="1" x14ac:dyDescent="0.25">
      <c r="B821" s="18"/>
      <c r="F821" s="13"/>
    </row>
    <row r="822" spans="2:6" s="5" customFormat="1" x14ac:dyDescent="0.25">
      <c r="B822" s="18"/>
      <c r="F822" s="13"/>
    </row>
    <row r="823" spans="2:6" s="5" customFormat="1" x14ac:dyDescent="0.25">
      <c r="B823" s="18"/>
      <c r="F823" s="13"/>
    </row>
    <row r="824" spans="2:6" s="5" customFormat="1" x14ac:dyDescent="0.25">
      <c r="B824" s="18"/>
      <c r="F824" s="13"/>
    </row>
    <row r="825" spans="2:6" s="5" customFormat="1" x14ac:dyDescent="0.25">
      <c r="B825" s="18"/>
      <c r="F825" s="13"/>
    </row>
    <row r="826" spans="2:6" s="5" customFormat="1" x14ac:dyDescent="0.25">
      <c r="B826" s="18"/>
      <c r="F826" s="13"/>
    </row>
    <row r="827" spans="2:6" s="5" customFormat="1" x14ac:dyDescent="0.25">
      <c r="B827" s="18"/>
      <c r="F827" s="13"/>
    </row>
    <row r="828" spans="2:6" s="5" customFormat="1" x14ac:dyDescent="0.25">
      <c r="B828" s="18"/>
      <c r="F828" s="13"/>
    </row>
    <row r="829" spans="2:6" s="5" customFormat="1" x14ac:dyDescent="0.25">
      <c r="B829" s="18"/>
      <c r="F829" s="13"/>
    </row>
    <row r="830" spans="2:6" s="5" customFormat="1" x14ac:dyDescent="0.25">
      <c r="B830" s="18"/>
      <c r="F830" s="13"/>
    </row>
    <row r="831" spans="2:6" s="5" customFormat="1" x14ac:dyDescent="0.25">
      <c r="B831" s="18"/>
      <c r="F831" s="13"/>
    </row>
    <row r="832" spans="2:6" s="5" customFormat="1" x14ac:dyDescent="0.25">
      <c r="B832" s="18"/>
      <c r="F832" s="13"/>
    </row>
    <row r="833" spans="2:6" s="5" customFormat="1" x14ac:dyDescent="0.25">
      <c r="B833" s="18"/>
      <c r="F833" s="13"/>
    </row>
    <row r="834" spans="2:6" s="5" customFormat="1" x14ac:dyDescent="0.25">
      <c r="B834" s="18"/>
      <c r="F834" s="13"/>
    </row>
    <row r="835" spans="2:6" s="5" customFormat="1" x14ac:dyDescent="0.25">
      <c r="B835" s="18"/>
      <c r="F835" s="13"/>
    </row>
    <row r="836" spans="2:6" s="5" customFormat="1" x14ac:dyDescent="0.25">
      <c r="B836" s="18"/>
      <c r="F836" s="13"/>
    </row>
    <row r="837" spans="2:6" s="5" customFormat="1" x14ac:dyDescent="0.25">
      <c r="B837" s="18"/>
      <c r="F837" s="13"/>
    </row>
    <row r="838" spans="2:6" s="5" customFormat="1" x14ac:dyDescent="0.25">
      <c r="B838" s="18"/>
      <c r="F838" s="13"/>
    </row>
    <row r="839" spans="2:6" s="5" customFormat="1" x14ac:dyDescent="0.25">
      <c r="B839" s="18"/>
      <c r="F839" s="13"/>
    </row>
    <row r="840" spans="2:6" s="5" customFormat="1" x14ac:dyDescent="0.25">
      <c r="B840" s="18"/>
      <c r="F840" s="13"/>
    </row>
    <row r="841" spans="2:6" s="5" customFormat="1" x14ac:dyDescent="0.25">
      <c r="B841" s="18"/>
      <c r="F841" s="13"/>
    </row>
    <row r="842" spans="2:6" s="5" customFormat="1" x14ac:dyDescent="0.25">
      <c r="B842" s="18"/>
      <c r="F842" s="13"/>
    </row>
    <row r="843" spans="2:6" s="5" customFormat="1" x14ac:dyDescent="0.25">
      <c r="B843" s="18"/>
      <c r="F843" s="13"/>
    </row>
    <row r="844" spans="2:6" s="5" customFormat="1" x14ac:dyDescent="0.25">
      <c r="B844" s="18"/>
      <c r="F844" s="13"/>
    </row>
    <row r="845" spans="2:6" s="5" customFormat="1" x14ac:dyDescent="0.25">
      <c r="B845" s="18"/>
      <c r="F845" s="13"/>
    </row>
    <row r="846" spans="2:6" s="5" customFormat="1" x14ac:dyDescent="0.25">
      <c r="B846" s="18"/>
      <c r="F846" s="13"/>
    </row>
    <row r="847" spans="2:6" s="5" customFormat="1" x14ac:dyDescent="0.25">
      <c r="B847" s="18"/>
      <c r="F847" s="13"/>
    </row>
    <row r="848" spans="2:6" s="5" customFormat="1" x14ac:dyDescent="0.25">
      <c r="B848" s="18"/>
      <c r="F848" s="13"/>
    </row>
    <row r="849" spans="2:6" s="5" customFormat="1" x14ac:dyDescent="0.25">
      <c r="B849" s="18"/>
      <c r="F849" s="13"/>
    </row>
    <row r="850" spans="2:6" s="5" customFormat="1" x14ac:dyDescent="0.25">
      <c r="B850" s="18"/>
      <c r="F850" s="13"/>
    </row>
    <row r="851" spans="2:6" s="5" customFormat="1" x14ac:dyDescent="0.25">
      <c r="B851" s="18"/>
      <c r="F851" s="13"/>
    </row>
    <row r="852" spans="2:6" s="5" customFormat="1" x14ac:dyDescent="0.25">
      <c r="B852" s="18"/>
      <c r="F852" s="13"/>
    </row>
    <row r="853" spans="2:6" s="5" customFormat="1" x14ac:dyDescent="0.25">
      <c r="B853" s="18"/>
      <c r="F853" s="13"/>
    </row>
    <row r="854" spans="2:6" s="5" customFormat="1" x14ac:dyDescent="0.25">
      <c r="B854" s="18"/>
      <c r="F854" s="13"/>
    </row>
    <row r="855" spans="2:6" s="5" customFormat="1" x14ac:dyDescent="0.25">
      <c r="B855" s="18"/>
      <c r="F855" s="13"/>
    </row>
    <row r="856" spans="2:6" s="5" customFormat="1" x14ac:dyDescent="0.25">
      <c r="B856" s="18"/>
      <c r="F856" s="13"/>
    </row>
    <row r="857" spans="2:6" s="5" customFormat="1" x14ac:dyDescent="0.25">
      <c r="B857" s="18"/>
      <c r="F857" s="13"/>
    </row>
    <row r="858" spans="2:6" s="5" customFormat="1" x14ac:dyDescent="0.25">
      <c r="B858" s="18"/>
      <c r="F858" s="13"/>
    </row>
    <row r="859" spans="2:6" s="5" customFormat="1" x14ac:dyDescent="0.25">
      <c r="B859" s="18"/>
      <c r="F859" s="13"/>
    </row>
    <row r="860" spans="2:6" s="5" customFormat="1" x14ac:dyDescent="0.25">
      <c r="B860" s="18"/>
      <c r="F860" s="13"/>
    </row>
    <row r="861" spans="2:6" s="5" customFormat="1" x14ac:dyDescent="0.25">
      <c r="B861" s="18"/>
      <c r="F861" s="13"/>
    </row>
    <row r="862" spans="2:6" s="5" customFormat="1" x14ac:dyDescent="0.25">
      <c r="B862" s="18"/>
      <c r="F862" s="13"/>
    </row>
    <row r="863" spans="2:6" s="5" customFormat="1" x14ac:dyDescent="0.25">
      <c r="B863" s="18"/>
      <c r="F863" s="13"/>
    </row>
    <row r="864" spans="2:6" s="5" customFormat="1" x14ac:dyDescent="0.25">
      <c r="B864" s="18"/>
      <c r="F864" s="13"/>
    </row>
    <row r="865" spans="2:6" s="5" customFormat="1" x14ac:dyDescent="0.25">
      <c r="B865" s="18"/>
      <c r="F865" s="13"/>
    </row>
    <row r="866" spans="2:6" s="5" customFormat="1" x14ac:dyDescent="0.25">
      <c r="B866" s="18"/>
      <c r="F866" s="13"/>
    </row>
    <row r="867" spans="2:6" s="5" customFormat="1" x14ac:dyDescent="0.25">
      <c r="B867" s="18"/>
      <c r="F867" s="13"/>
    </row>
    <row r="868" spans="2:6" s="5" customFormat="1" x14ac:dyDescent="0.25">
      <c r="B868" s="18"/>
      <c r="F868" s="13"/>
    </row>
    <row r="869" spans="2:6" s="5" customFormat="1" x14ac:dyDescent="0.25">
      <c r="B869" s="18"/>
      <c r="F869" s="13"/>
    </row>
    <row r="870" spans="2:6" s="5" customFormat="1" x14ac:dyDescent="0.25">
      <c r="B870" s="18"/>
      <c r="F870" s="13"/>
    </row>
    <row r="871" spans="2:6" s="5" customFormat="1" x14ac:dyDescent="0.25">
      <c r="B871" s="18"/>
      <c r="F871" s="13"/>
    </row>
    <row r="872" spans="2:6" s="5" customFormat="1" x14ac:dyDescent="0.25">
      <c r="B872" s="18"/>
      <c r="F872" s="13"/>
    </row>
    <row r="873" spans="2:6" s="5" customFormat="1" x14ac:dyDescent="0.25">
      <c r="B873" s="18"/>
      <c r="F873" s="13"/>
    </row>
    <row r="874" spans="2:6" s="5" customFormat="1" x14ac:dyDescent="0.25">
      <c r="B874" s="18"/>
      <c r="F874" s="13"/>
    </row>
    <row r="875" spans="2:6" s="5" customFormat="1" x14ac:dyDescent="0.25">
      <c r="B875" s="18"/>
      <c r="F875" s="13"/>
    </row>
    <row r="876" spans="2:6" s="5" customFormat="1" x14ac:dyDescent="0.25">
      <c r="B876" s="18"/>
      <c r="F876" s="13"/>
    </row>
    <row r="877" spans="2:6" s="5" customFormat="1" x14ac:dyDescent="0.25">
      <c r="B877" s="18"/>
      <c r="F877" s="13"/>
    </row>
    <row r="878" spans="2:6" s="5" customFormat="1" x14ac:dyDescent="0.25">
      <c r="B878" s="18"/>
      <c r="F878" s="13"/>
    </row>
    <row r="879" spans="2:6" s="5" customFormat="1" x14ac:dyDescent="0.25">
      <c r="B879" s="18"/>
      <c r="F879" s="13"/>
    </row>
    <row r="880" spans="2:6" s="5" customFormat="1" x14ac:dyDescent="0.25">
      <c r="B880" s="18"/>
      <c r="F880" s="13"/>
    </row>
    <row r="881" spans="2:6" s="5" customFormat="1" x14ac:dyDescent="0.25">
      <c r="B881" s="18"/>
      <c r="F881" s="13"/>
    </row>
    <row r="882" spans="2:6" s="5" customFormat="1" x14ac:dyDescent="0.25">
      <c r="B882" s="18"/>
      <c r="F882" s="13"/>
    </row>
    <row r="883" spans="2:6" s="5" customFormat="1" x14ac:dyDescent="0.25">
      <c r="B883" s="18"/>
      <c r="F883" s="13"/>
    </row>
    <row r="884" spans="2:6" s="5" customFormat="1" x14ac:dyDescent="0.25">
      <c r="B884" s="18"/>
      <c r="F884" s="13"/>
    </row>
    <row r="885" spans="2:6" s="5" customFormat="1" x14ac:dyDescent="0.25">
      <c r="B885" s="18"/>
      <c r="F885" s="13"/>
    </row>
    <row r="886" spans="2:6" s="5" customFormat="1" x14ac:dyDescent="0.25">
      <c r="B886" s="18"/>
      <c r="F886" s="13"/>
    </row>
    <row r="887" spans="2:6" s="5" customFormat="1" x14ac:dyDescent="0.25">
      <c r="B887" s="18"/>
      <c r="F887" s="13"/>
    </row>
    <row r="888" spans="2:6" s="5" customFormat="1" x14ac:dyDescent="0.25">
      <c r="B888" s="18"/>
      <c r="F888" s="13"/>
    </row>
    <row r="889" spans="2:6" s="5" customFormat="1" x14ac:dyDescent="0.25">
      <c r="B889" s="18"/>
      <c r="F889" s="13"/>
    </row>
    <row r="890" spans="2:6" s="5" customFormat="1" x14ac:dyDescent="0.25">
      <c r="B890" s="18"/>
      <c r="F890" s="13"/>
    </row>
    <row r="891" spans="2:6" s="5" customFormat="1" x14ac:dyDescent="0.25">
      <c r="B891" s="18"/>
      <c r="F891" s="13"/>
    </row>
    <row r="892" spans="2:6" s="5" customFormat="1" x14ac:dyDescent="0.25">
      <c r="B892" s="18"/>
      <c r="F892" s="13"/>
    </row>
    <row r="893" spans="2:6" s="5" customFormat="1" x14ac:dyDescent="0.25">
      <c r="B893" s="18"/>
      <c r="F893" s="13"/>
    </row>
    <row r="894" spans="2:6" s="5" customFormat="1" x14ac:dyDescent="0.25">
      <c r="B894" s="18"/>
      <c r="F894" s="13"/>
    </row>
    <row r="895" spans="2:6" s="5" customFormat="1" x14ac:dyDescent="0.25">
      <c r="B895" s="18"/>
      <c r="F895" s="13"/>
    </row>
    <row r="896" spans="2:6" s="5" customFormat="1" x14ac:dyDescent="0.25">
      <c r="B896" s="18"/>
      <c r="F896" s="13"/>
    </row>
    <row r="897" spans="2:6" s="5" customFormat="1" x14ac:dyDescent="0.25">
      <c r="B897" s="18"/>
      <c r="F897" s="13"/>
    </row>
    <row r="898" spans="2:6" s="5" customFormat="1" x14ac:dyDescent="0.25">
      <c r="B898" s="18"/>
      <c r="F898" s="13"/>
    </row>
    <row r="899" spans="2:6" s="5" customFormat="1" x14ac:dyDescent="0.25">
      <c r="B899" s="18"/>
      <c r="F899" s="13"/>
    </row>
    <row r="900" spans="2:6" s="5" customFormat="1" x14ac:dyDescent="0.25">
      <c r="B900" s="18"/>
      <c r="F900" s="13"/>
    </row>
    <row r="901" spans="2:6" s="5" customFormat="1" x14ac:dyDescent="0.25">
      <c r="B901" s="18"/>
      <c r="F901" s="13"/>
    </row>
    <row r="902" spans="2:6" s="5" customFormat="1" x14ac:dyDescent="0.25">
      <c r="B902" s="18"/>
      <c r="F902" s="13"/>
    </row>
    <row r="903" spans="2:6" s="5" customFormat="1" x14ac:dyDescent="0.25">
      <c r="B903" s="18"/>
      <c r="F903" s="13"/>
    </row>
    <row r="904" spans="2:6" s="5" customFormat="1" x14ac:dyDescent="0.25">
      <c r="B904" s="18"/>
      <c r="F904" s="13"/>
    </row>
    <row r="905" spans="2:6" s="5" customFormat="1" x14ac:dyDescent="0.25">
      <c r="B905" s="18"/>
      <c r="F905" s="13"/>
    </row>
    <row r="906" spans="2:6" s="5" customFormat="1" x14ac:dyDescent="0.25">
      <c r="B906" s="18"/>
      <c r="F906" s="13"/>
    </row>
    <row r="907" spans="2:6" s="5" customFormat="1" x14ac:dyDescent="0.25">
      <c r="B907" s="18"/>
      <c r="F907" s="13"/>
    </row>
    <row r="908" spans="2:6" s="5" customFormat="1" x14ac:dyDescent="0.25">
      <c r="B908" s="18"/>
      <c r="F908" s="13"/>
    </row>
    <row r="909" spans="2:6" s="5" customFormat="1" x14ac:dyDescent="0.25">
      <c r="B909" s="18"/>
      <c r="F909" s="13"/>
    </row>
    <row r="910" spans="2:6" s="5" customFormat="1" x14ac:dyDescent="0.25">
      <c r="B910" s="18"/>
      <c r="F910" s="13"/>
    </row>
    <row r="911" spans="2:6" s="5" customFormat="1" x14ac:dyDescent="0.25">
      <c r="B911" s="18"/>
      <c r="F911" s="13"/>
    </row>
    <row r="912" spans="2:6" s="5" customFormat="1" x14ac:dyDescent="0.25">
      <c r="B912" s="18"/>
      <c r="F912" s="13"/>
    </row>
    <row r="913" spans="2:6" s="5" customFormat="1" x14ac:dyDescent="0.25">
      <c r="B913" s="18"/>
      <c r="F913" s="13"/>
    </row>
    <row r="914" spans="2:6" s="5" customFormat="1" x14ac:dyDescent="0.25">
      <c r="B914" s="18"/>
      <c r="F914" s="13"/>
    </row>
    <row r="915" spans="2:6" s="5" customFormat="1" x14ac:dyDescent="0.25">
      <c r="B915" s="18"/>
      <c r="F915" s="13"/>
    </row>
    <row r="916" spans="2:6" s="5" customFormat="1" x14ac:dyDescent="0.25">
      <c r="B916" s="18"/>
      <c r="F916" s="13"/>
    </row>
    <row r="917" spans="2:6" s="5" customFormat="1" x14ac:dyDescent="0.25">
      <c r="B917" s="18"/>
      <c r="F917" s="13"/>
    </row>
    <row r="918" spans="2:6" s="5" customFormat="1" x14ac:dyDescent="0.25">
      <c r="B918" s="18"/>
      <c r="F918" s="13"/>
    </row>
    <row r="919" spans="2:6" s="5" customFormat="1" x14ac:dyDescent="0.25">
      <c r="B919" s="18"/>
      <c r="F919" s="13"/>
    </row>
    <row r="920" spans="2:6" s="5" customFormat="1" x14ac:dyDescent="0.25">
      <c r="B920" s="18"/>
      <c r="F920" s="13"/>
    </row>
    <row r="921" spans="2:6" s="5" customFormat="1" x14ac:dyDescent="0.25">
      <c r="B921" s="18"/>
      <c r="F921" s="13"/>
    </row>
    <row r="922" spans="2:6" s="5" customFormat="1" x14ac:dyDescent="0.25">
      <c r="B922" s="18"/>
      <c r="F922" s="13"/>
    </row>
    <row r="923" spans="2:6" s="5" customFormat="1" x14ac:dyDescent="0.25">
      <c r="B923" s="18"/>
      <c r="F923" s="13"/>
    </row>
    <row r="924" spans="2:6" s="5" customFormat="1" x14ac:dyDescent="0.25">
      <c r="B924" s="18"/>
      <c r="F924" s="13"/>
    </row>
    <row r="925" spans="2:6" s="5" customFormat="1" x14ac:dyDescent="0.25">
      <c r="B925" s="18"/>
      <c r="F925" s="13"/>
    </row>
    <row r="926" spans="2:6" s="5" customFormat="1" x14ac:dyDescent="0.25">
      <c r="B926" s="18"/>
      <c r="F926" s="13"/>
    </row>
    <row r="927" spans="2:6" s="5" customFormat="1" x14ac:dyDescent="0.25">
      <c r="B927" s="18"/>
      <c r="F927" s="13"/>
    </row>
    <row r="928" spans="2:6" s="5" customFormat="1" x14ac:dyDescent="0.25">
      <c r="B928" s="18"/>
      <c r="F928" s="13"/>
    </row>
    <row r="929" spans="2:6" s="5" customFormat="1" x14ac:dyDescent="0.25">
      <c r="B929" s="18"/>
      <c r="F929" s="13"/>
    </row>
    <row r="930" spans="2:6" s="5" customFormat="1" x14ac:dyDescent="0.25">
      <c r="B930" s="18"/>
      <c r="F930" s="13"/>
    </row>
    <row r="931" spans="2:6" s="5" customFormat="1" x14ac:dyDescent="0.25">
      <c r="B931" s="18"/>
      <c r="F931" s="13"/>
    </row>
    <row r="932" spans="2:6" s="5" customFormat="1" x14ac:dyDescent="0.25">
      <c r="B932" s="18"/>
      <c r="F932" s="13"/>
    </row>
    <row r="933" spans="2:6" s="5" customFormat="1" x14ac:dyDescent="0.25">
      <c r="B933" s="18"/>
      <c r="F933" s="13"/>
    </row>
    <row r="934" spans="2:6" s="5" customFormat="1" x14ac:dyDescent="0.25">
      <c r="B934" s="18"/>
      <c r="F934" s="13"/>
    </row>
    <row r="935" spans="2:6" s="5" customFormat="1" x14ac:dyDescent="0.25">
      <c r="B935" s="18"/>
      <c r="F935" s="13"/>
    </row>
    <row r="936" spans="2:6" s="5" customFormat="1" x14ac:dyDescent="0.25">
      <c r="B936" s="18"/>
      <c r="F936" s="13"/>
    </row>
    <row r="937" spans="2:6" s="5" customFormat="1" x14ac:dyDescent="0.25">
      <c r="B937" s="18"/>
      <c r="F937" s="13"/>
    </row>
    <row r="938" spans="2:6" s="5" customFormat="1" x14ac:dyDescent="0.25">
      <c r="B938" s="18"/>
      <c r="F938" s="13"/>
    </row>
    <row r="939" spans="2:6" s="5" customFormat="1" x14ac:dyDescent="0.25">
      <c r="B939" s="18"/>
      <c r="F939" s="13"/>
    </row>
    <row r="940" spans="2:6" s="5" customFormat="1" x14ac:dyDescent="0.25">
      <c r="B940" s="18"/>
      <c r="F940" s="13"/>
    </row>
    <row r="941" spans="2:6" s="5" customFormat="1" x14ac:dyDescent="0.25">
      <c r="B941" s="18"/>
      <c r="F941" s="13"/>
    </row>
    <row r="942" spans="2:6" s="5" customFormat="1" x14ac:dyDescent="0.25">
      <c r="B942" s="18"/>
      <c r="F942" s="13"/>
    </row>
    <row r="943" spans="2:6" s="5" customFormat="1" x14ac:dyDescent="0.25">
      <c r="B943" s="18"/>
      <c r="F943" s="13"/>
    </row>
    <row r="944" spans="2:6" s="5" customFormat="1" x14ac:dyDescent="0.25">
      <c r="B944" s="18"/>
      <c r="F944" s="13"/>
    </row>
    <row r="945" spans="2:6" s="5" customFormat="1" x14ac:dyDescent="0.25">
      <c r="B945" s="18"/>
      <c r="F945" s="13"/>
    </row>
    <row r="946" spans="2:6" s="5" customFormat="1" x14ac:dyDescent="0.25">
      <c r="B946" s="18"/>
      <c r="F946" s="13"/>
    </row>
    <row r="947" spans="2:6" s="5" customFormat="1" x14ac:dyDescent="0.25">
      <c r="B947" s="18"/>
      <c r="F947" s="13"/>
    </row>
    <row r="948" spans="2:6" s="5" customFormat="1" x14ac:dyDescent="0.25">
      <c r="B948" s="18"/>
      <c r="F948" s="13"/>
    </row>
    <row r="949" spans="2:6" s="5" customFormat="1" x14ac:dyDescent="0.25">
      <c r="B949" s="18"/>
      <c r="F949" s="13"/>
    </row>
    <row r="950" spans="2:6" s="5" customFormat="1" x14ac:dyDescent="0.25">
      <c r="B950" s="18"/>
      <c r="F950" s="13"/>
    </row>
    <row r="951" spans="2:6" s="5" customFormat="1" x14ac:dyDescent="0.25">
      <c r="B951" s="18"/>
      <c r="F951" s="13"/>
    </row>
    <row r="952" spans="2:6" s="5" customFormat="1" x14ac:dyDescent="0.25">
      <c r="B952" s="18"/>
      <c r="F952" s="13"/>
    </row>
    <row r="953" spans="2:6" s="5" customFormat="1" x14ac:dyDescent="0.25">
      <c r="B953" s="18"/>
      <c r="F953" s="13"/>
    </row>
    <row r="954" spans="2:6" s="5" customFormat="1" x14ac:dyDescent="0.25">
      <c r="B954" s="18"/>
      <c r="F954" s="13"/>
    </row>
    <row r="955" spans="2:6" s="5" customFormat="1" x14ac:dyDescent="0.25">
      <c r="B955" s="18"/>
      <c r="F955" s="13"/>
    </row>
    <row r="956" spans="2:6" s="5" customFormat="1" x14ac:dyDescent="0.25">
      <c r="B956" s="18"/>
      <c r="F956" s="13"/>
    </row>
    <row r="957" spans="2:6" s="5" customFormat="1" x14ac:dyDescent="0.25">
      <c r="B957" s="18"/>
      <c r="F957" s="13"/>
    </row>
    <row r="958" spans="2:6" s="5" customFormat="1" x14ac:dyDescent="0.25">
      <c r="B958" s="18"/>
      <c r="F958" s="13"/>
    </row>
    <row r="959" spans="2:6" s="5" customFormat="1" x14ac:dyDescent="0.25">
      <c r="B959" s="18"/>
      <c r="F959" s="13"/>
    </row>
    <row r="960" spans="2:6" s="5" customFormat="1" x14ac:dyDescent="0.25">
      <c r="B960" s="18"/>
      <c r="F960" s="13"/>
    </row>
    <row r="961" spans="2:6" s="5" customFormat="1" x14ac:dyDescent="0.25">
      <c r="B961" s="18"/>
      <c r="F961" s="13"/>
    </row>
    <row r="962" spans="2:6" s="5" customFormat="1" x14ac:dyDescent="0.25">
      <c r="B962" s="18"/>
      <c r="F962" s="13"/>
    </row>
    <row r="963" spans="2:6" s="5" customFormat="1" x14ac:dyDescent="0.25">
      <c r="B963" s="18"/>
      <c r="F963" s="13"/>
    </row>
    <row r="964" spans="2:6" s="5" customFormat="1" x14ac:dyDescent="0.25">
      <c r="B964" s="18"/>
      <c r="F964" s="13"/>
    </row>
    <row r="965" spans="2:6" s="5" customFormat="1" x14ac:dyDescent="0.25">
      <c r="B965" s="18"/>
      <c r="F965" s="13"/>
    </row>
    <row r="966" spans="2:6" s="5" customFormat="1" x14ac:dyDescent="0.25">
      <c r="B966" s="18"/>
      <c r="F966" s="13"/>
    </row>
    <row r="967" spans="2:6" s="5" customFormat="1" x14ac:dyDescent="0.25">
      <c r="B967" s="18"/>
      <c r="F967" s="13"/>
    </row>
    <row r="968" spans="2:6" s="5" customFormat="1" x14ac:dyDescent="0.25">
      <c r="B968" s="18"/>
      <c r="F968" s="13"/>
    </row>
    <row r="969" spans="2:6" s="5" customFormat="1" x14ac:dyDescent="0.25">
      <c r="B969" s="18"/>
      <c r="F969" s="13"/>
    </row>
    <row r="970" spans="2:6" s="5" customFormat="1" x14ac:dyDescent="0.25">
      <c r="B970" s="18"/>
      <c r="F970" s="13"/>
    </row>
    <row r="971" spans="2:6" s="5" customFormat="1" x14ac:dyDescent="0.25">
      <c r="B971" s="18"/>
      <c r="F971" s="13"/>
    </row>
    <row r="972" spans="2:6" s="5" customFormat="1" x14ac:dyDescent="0.25">
      <c r="B972" s="18"/>
      <c r="F972" s="13"/>
    </row>
    <row r="973" spans="2:6" s="5" customFormat="1" x14ac:dyDescent="0.25">
      <c r="B973" s="18"/>
      <c r="F973" s="13"/>
    </row>
    <row r="974" spans="2:6" s="5" customFormat="1" x14ac:dyDescent="0.25">
      <c r="B974" s="18"/>
      <c r="F974" s="13"/>
    </row>
    <row r="975" spans="2:6" s="5" customFormat="1" x14ac:dyDescent="0.25">
      <c r="B975" s="18"/>
      <c r="F975" s="13"/>
    </row>
    <row r="976" spans="2:6" s="5" customFormat="1" x14ac:dyDescent="0.25">
      <c r="B976" s="18"/>
      <c r="F976" s="13"/>
    </row>
    <row r="977" spans="2:6" s="5" customFormat="1" x14ac:dyDescent="0.25">
      <c r="B977" s="18"/>
      <c r="F977" s="13"/>
    </row>
    <row r="978" spans="2:6" s="5" customFormat="1" x14ac:dyDescent="0.25">
      <c r="B978" s="18"/>
      <c r="F978" s="13"/>
    </row>
    <row r="979" spans="2:6" s="5" customFormat="1" x14ac:dyDescent="0.25">
      <c r="B979" s="18"/>
      <c r="F979" s="13"/>
    </row>
    <row r="980" spans="2:6" s="5" customFormat="1" x14ac:dyDescent="0.25">
      <c r="B980" s="18"/>
      <c r="F980" s="13"/>
    </row>
    <row r="981" spans="2:6" s="5" customFormat="1" x14ac:dyDescent="0.25">
      <c r="B981" s="18"/>
      <c r="F981" s="13"/>
    </row>
    <row r="982" spans="2:6" s="5" customFormat="1" x14ac:dyDescent="0.25">
      <c r="B982" s="18"/>
      <c r="F982" s="13"/>
    </row>
    <row r="983" spans="2:6" s="5" customFormat="1" x14ac:dyDescent="0.25">
      <c r="B983" s="18"/>
      <c r="F983" s="13"/>
    </row>
    <row r="984" spans="2:6" s="5" customFormat="1" x14ac:dyDescent="0.25">
      <c r="B984" s="18"/>
      <c r="F984" s="13"/>
    </row>
    <row r="985" spans="2:6" s="5" customFormat="1" x14ac:dyDescent="0.25">
      <c r="B985" s="18"/>
      <c r="F985" s="13"/>
    </row>
    <row r="986" spans="2:6" s="5" customFormat="1" x14ac:dyDescent="0.25">
      <c r="B986" s="18"/>
      <c r="F986" s="13"/>
    </row>
    <row r="987" spans="2:6" s="5" customFormat="1" x14ac:dyDescent="0.25">
      <c r="B987" s="18"/>
      <c r="F987" s="13"/>
    </row>
    <row r="988" spans="2:6" s="5" customFormat="1" x14ac:dyDescent="0.25">
      <c r="B988" s="18"/>
      <c r="F988" s="13"/>
    </row>
    <row r="989" spans="2:6" s="5" customFormat="1" x14ac:dyDescent="0.25">
      <c r="B989" s="18"/>
      <c r="F989" s="13"/>
    </row>
    <row r="990" spans="2:6" s="5" customFormat="1" x14ac:dyDescent="0.25">
      <c r="B990" s="18"/>
      <c r="F990" s="13"/>
    </row>
    <row r="991" spans="2:6" s="5" customFormat="1" x14ac:dyDescent="0.25">
      <c r="B991" s="18"/>
      <c r="F991" s="13"/>
    </row>
    <row r="992" spans="2:6" s="5" customFormat="1" x14ac:dyDescent="0.25">
      <c r="B992" s="18"/>
      <c r="F992" s="13"/>
    </row>
    <row r="993" spans="2:6" s="5" customFormat="1" x14ac:dyDescent="0.25">
      <c r="B993" s="18"/>
      <c r="F993" s="13"/>
    </row>
    <row r="994" spans="2:6" s="5" customFormat="1" x14ac:dyDescent="0.25">
      <c r="B994" s="18"/>
      <c r="F994" s="13"/>
    </row>
    <row r="995" spans="2:6" s="5" customFormat="1" x14ac:dyDescent="0.25">
      <c r="B995" s="18"/>
      <c r="F995" s="13"/>
    </row>
    <row r="996" spans="2:6" s="5" customFormat="1" x14ac:dyDescent="0.25">
      <c r="B996" s="18"/>
      <c r="F996" s="13"/>
    </row>
    <row r="997" spans="2:6" s="5" customFormat="1" x14ac:dyDescent="0.25">
      <c r="B997" s="18"/>
      <c r="F997" s="13"/>
    </row>
    <row r="998" spans="2:6" s="5" customFormat="1" x14ac:dyDescent="0.25">
      <c r="B998" s="18"/>
      <c r="F998" s="13"/>
    </row>
    <row r="999" spans="2:6" s="5" customFormat="1" x14ac:dyDescent="0.25">
      <c r="B999" s="18"/>
      <c r="F999" s="13"/>
    </row>
    <row r="1000" spans="2:6" s="5" customFormat="1" x14ac:dyDescent="0.25">
      <c r="B1000" s="18"/>
      <c r="F1000" s="13"/>
    </row>
    <row r="1001" spans="2:6" s="5" customFormat="1" x14ac:dyDescent="0.25">
      <c r="B1001" s="18"/>
      <c r="F1001" s="13"/>
    </row>
    <row r="1002" spans="2:6" s="5" customFormat="1" x14ac:dyDescent="0.25">
      <c r="B1002" s="18"/>
      <c r="F1002" s="13"/>
    </row>
    <row r="1003" spans="2:6" s="5" customFormat="1" x14ac:dyDescent="0.25">
      <c r="B1003" s="18"/>
      <c r="F1003" s="13"/>
    </row>
    <row r="1004" spans="2:6" s="5" customFormat="1" x14ac:dyDescent="0.25">
      <c r="B1004" s="18"/>
      <c r="F1004" s="13"/>
    </row>
    <row r="1005" spans="2:6" s="5" customFormat="1" x14ac:dyDescent="0.25">
      <c r="B1005" s="18"/>
      <c r="F1005" s="13"/>
    </row>
    <row r="1006" spans="2:6" s="5" customFormat="1" x14ac:dyDescent="0.25">
      <c r="B1006" s="18"/>
      <c r="F1006" s="13"/>
    </row>
    <row r="1007" spans="2:6" s="5" customFormat="1" x14ac:dyDescent="0.25">
      <c r="B1007" s="18"/>
      <c r="F1007" s="13"/>
    </row>
    <row r="1008" spans="2:6" s="5" customFormat="1" x14ac:dyDescent="0.25">
      <c r="B1008" s="18"/>
      <c r="F1008" s="13"/>
    </row>
    <row r="1009" spans="2:6" s="5" customFormat="1" x14ac:dyDescent="0.25">
      <c r="B1009" s="18"/>
      <c r="F1009" s="13"/>
    </row>
    <row r="1010" spans="2:6" s="5" customFormat="1" x14ac:dyDescent="0.25">
      <c r="B1010" s="18"/>
      <c r="F1010" s="13"/>
    </row>
    <row r="1011" spans="2:6" s="5" customFormat="1" x14ac:dyDescent="0.25">
      <c r="B1011" s="18"/>
      <c r="F1011" s="13"/>
    </row>
    <row r="1012" spans="2:6" s="5" customFormat="1" x14ac:dyDescent="0.25">
      <c r="B1012" s="18"/>
      <c r="F1012" s="13"/>
    </row>
    <row r="1013" spans="2:6" s="5" customFormat="1" x14ac:dyDescent="0.25">
      <c r="B1013" s="18"/>
      <c r="F1013" s="13"/>
    </row>
    <row r="1014" spans="2:6" s="5" customFormat="1" x14ac:dyDescent="0.25">
      <c r="B1014" s="18"/>
      <c r="F1014" s="13"/>
    </row>
    <row r="1015" spans="2:6" s="5" customFormat="1" x14ac:dyDescent="0.25">
      <c r="B1015" s="18"/>
      <c r="F1015" s="13"/>
    </row>
    <row r="1016" spans="2:6" s="5" customFormat="1" x14ac:dyDescent="0.25">
      <c r="B1016" s="18"/>
      <c r="F1016" s="13"/>
    </row>
    <row r="1017" spans="2:6" s="5" customFormat="1" x14ac:dyDescent="0.25">
      <c r="B1017" s="18"/>
      <c r="F1017" s="13"/>
    </row>
    <row r="1018" spans="2:6" s="5" customFormat="1" x14ac:dyDescent="0.25">
      <c r="B1018" s="18"/>
      <c r="F1018" s="13"/>
    </row>
    <row r="1019" spans="2:6" s="5" customFormat="1" x14ac:dyDescent="0.25">
      <c r="B1019" s="18"/>
      <c r="F1019" s="13"/>
    </row>
    <row r="1020" spans="2:6" s="5" customFormat="1" x14ac:dyDescent="0.25">
      <c r="B1020" s="18"/>
      <c r="F1020" s="13"/>
    </row>
    <row r="1021" spans="2:6" s="5" customFormat="1" x14ac:dyDescent="0.25">
      <c r="B1021" s="18"/>
      <c r="F1021" s="13"/>
    </row>
    <row r="1022" spans="2:6" s="5" customFormat="1" x14ac:dyDescent="0.25">
      <c r="B1022" s="18"/>
      <c r="F1022" s="13"/>
    </row>
    <row r="1023" spans="2:6" s="5" customFormat="1" x14ac:dyDescent="0.25">
      <c r="B1023" s="18"/>
      <c r="F1023" s="13"/>
    </row>
    <row r="1024" spans="2:6" s="5" customFormat="1" x14ac:dyDescent="0.25">
      <c r="B1024" s="18"/>
      <c r="F1024" s="13"/>
    </row>
    <row r="1025" spans="2:6" s="5" customFormat="1" x14ac:dyDescent="0.25">
      <c r="B1025" s="18"/>
      <c r="F1025" s="13"/>
    </row>
    <row r="1026" spans="2:6" s="5" customFormat="1" x14ac:dyDescent="0.25">
      <c r="B1026" s="18"/>
      <c r="F1026" s="13"/>
    </row>
    <row r="1027" spans="2:6" s="5" customFormat="1" x14ac:dyDescent="0.25">
      <c r="B1027" s="18"/>
      <c r="F1027" s="13"/>
    </row>
    <row r="1028" spans="2:6" s="5" customFormat="1" x14ac:dyDescent="0.25">
      <c r="B1028" s="18"/>
      <c r="F1028" s="13"/>
    </row>
    <row r="1029" spans="2:6" s="5" customFormat="1" x14ac:dyDescent="0.25">
      <c r="B1029" s="18"/>
      <c r="F1029" s="13"/>
    </row>
    <row r="1030" spans="2:6" s="5" customFormat="1" x14ac:dyDescent="0.25">
      <c r="B1030" s="18"/>
      <c r="F1030" s="13"/>
    </row>
    <row r="1031" spans="2:6" s="5" customFormat="1" x14ac:dyDescent="0.25">
      <c r="B1031" s="18"/>
      <c r="F1031" s="13"/>
    </row>
    <row r="1032" spans="2:6" s="5" customFormat="1" x14ac:dyDescent="0.25">
      <c r="B1032" s="18"/>
      <c r="F1032" s="13"/>
    </row>
    <row r="1033" spans="2:6" s="5" customFormat="1" x14ac:dyDescent="0.25">
      <c r="B1033" s="18"/>
      <c r="F1033" s="13"/>
    </row>
    <row r="1034" spans="2:6" s="5" customFormat="1" x14ac:dyDescent="0.25">
      <c r="B1034" s="18"/>
      <c r="F1034" s="13"/>
    </row>
    <row r="1035" spans="2:6" s="5" customFormat="1" x14ac:dyDescent="0.25">
      <c r="B1035" s="18"/>
      <c r="F1035" s="13"/>
    </row>
    <row r="1036" spans="2:6" s="5" customFormat="1" x14ac:dyDescent="0.25">
      <c r="B1036" s="18"/>
      <c r="F1036" s="13"/>
    </row>
    <row r="1037" spans="2:6" s="5" customFormat="1" x14ac:dyDescent="0.25">
      <c r="B1037" s="18"/>
      <c r="F1037" s="13"/>
    </row>
    <row r="1038" spans="2:6" s="5" customFormat="1" x14ac:dyDescent="0.25">
      <c r="B1038" s="18"/>
      <c r="F1038" s="13"/>
    </row>
    <row r="1039" spans="2:6" s="5" customFormat="1" x14ac:dyDescent="0.25">
      <c r="B1039" s="18"/>
      <c r="F1039" s="13"/>
    </row>
    <row r="1040" spans="2:6" s="5" customFormat="1" x14ac:dyDescent="0.25">
      <c r="B1040" s="18"/>
      <c r="F1040" s="13"/>
    </row>
    <row r="1041" spans="2:6" s="5" customFormat="1" x14ac:dyDescent="0.25">
      <c r="B1041" s="18"/>
      <c r="F1041" s="13"/>
    </row>
    <row r="1042" spans="2:6" s="5" customFormat="1" x14ac:dyDescent="0.25">
      <c r="B1042" s="18"/>
      <c r="F1042" s="13"/>
    </row>
    <row r="1043" spans="2:6" s="5" customFormat="1" x14ac:dyDescent="0.25">
      <c r="B1043" s="18"/>
      <c r="F1043" s="13"/>
    </row>
    <row r="1044" spans="2:6" s="5" customFormat="1" x14ac:dyDescent="0.25">
      <c r="B1044" s="18"/>
      <c r="F1044" s="13"/>
    </row>
    <row r="1045" spans="2:6" s="5" customFormat="1" x14ac:dyDescent="0.25">
      <c r="B1045" s="18"/>
      <c r="F1045" s="13"/>
    </row>
    <row r="1046" spans="2:6" s="5" customFormat="1" x14ac:dyDescent="0.25">
      <c r="B1046" s="18"/>
      <c r="F1046" s="13"/>
    </row>
    <row r="1047" spans="2:6" s="5" customFormat="1" x14ac:dyDescent="0.25">
      <c r="B1047" s="18"/>
      <c r="F1047" s="13"/>
    </row>
    <row r="1048" spans="2:6" s="5" customFormat="1" x14ac:dyDescent="0.25">
      <c r="B1048" s="18"/>
      <c r="F1048" s="13"/>
    </row>
    <row r="1049" spans="2:6" s="5" customFormat="1" x14ac:dyDescent="0.25">
      <c r="B1049" s="18"/>
      <c r="F1049" s="13"/>
    </row>
    <row r="1050" spans="2:6" s="5" customFormat="1" x14ac:dyDescent="0.25">
      <c r="B1050" s="18"/>
      <c r="F1050" s="13"/>
    </row>
    <row r="1051" spans="2:6" s="5" customFormat="1" x14ac:dyDescent="0.25">
      <c r="B1051" s="18"/>
      <c r="F1051" s="13"/>
    </row>
    <row r="1052" spans="2:6" s="5" customFormat="1" x14ac:dyDescent="0.25">
      <c r="B1052" s="18"/>
      <c r="F1052" s="13"/>
    </row>
    <row r="1053" spans="2:6" s="5" customFormat="1" x14ac:dyDescent="0.25">
      <c r="B1053" s="18"/>
      <c r="F1053" s="13"/>
    </row>
    <row r="1054" spans="2:6" s="5" customFormat="1" x14ac:dyDescent="0.25">
      <c r="B1054" s="18"/>
      <c r="F1054" s="13"/>
    </row>
    <row r="1055" spans="2:6" s="5" customFormat="1" x14ac:dyDescent="0.25">
      <c r="B1055" s="18"/>
      <c r="F1055" s="13"/>
    </row>
    <row r="1056" spans="2:6" s="5" customFormat="1" x14ac:dyDescent="0.25">
      <c r="B1056" s="18"/>
      <c r="F1056" s="13"/>
    </row>
    <row r="1057" spans="2:6" s="5" customFormat="1" x14ac:dyDescent="0.25">
      <c r="B1057" s="18"/>
      <c r="F1057" s="13"/>
    </row>
    <row r="1058" spans="2:6" s="5" customFormat="1" x14ac:dyDescent="0.25">
      <c r="B1058" s="18"/>
      <c r="F1058" s="13"/>
    </row>
    <row r="1059" spans="2:6" s="5" customFormat="1" x14ac:dyDescent="0.25">
      <c r="B1059" s="18"/>
      <c r="F1059" s="13"/>
    </row>
    <row r="1060" spans="2:6" s="5" customFormat="1" x14ac:dyDescent="0.25">
      <c r="B1060" s="18"/>
      <c r="F1060" s="13"/>
    </row>
    <row r="1061" spans="2:6" s="5" customFormat="1" x14ac:dyDescent="0.25">
      <c r="B1061" s="18"/>
      <c r="F1061" s="13"/>
    </row>
    <row r="1062" spans="2:6" s="5" customFormat="1" x14ac:dyDescent="0.25">
      <c r="B1062" s="18"/>
      <c r="F1062" s="13"/>
    </row>
    <row r="1063" spans="2:6" s="5" customFormat="1" x14ac:dyDescent="0.25">
      <c r="B1063" s="18"/>
      <c r="F1063" s="13"/>
    </row>
    <row r="1064" spans="2:6" s="5" customFormat="1" x14ac:dyDescent="0.25">
      <c r="B1064" s="18"/>
      <c r="F1064" s="13"/>
    </row>
    <row r="1065" spans="2:6" s="5" customFormat="1" x14ac:dyDescent="0.25">
      <c r="B1065" s="18"/>
      <c r="F1065" s="13"/>
    </row>
    <row r="1066" spans="2:6" s="5" customFormat="1" x14ac:dyDescent="0.25">
      <c r="B1066" s="18"/>
      <c r="F1066" s="13"/>
    </row>
    <row r="1067" spans="2:6" s="5" customFormat="1" x14ac:dyDescent="0.25">
      <c r="B1067" s="18"/>
      <c r="F1067" s="13"/>
    </row>
    <row r="1068" spans="2:6" s="5" customFormat="1" x14ac:dyDescent="0.25">
      <c r="B1068" s="18"/>
      <c r="F1068" s="13"/>
    </row>
    <row r="1069" spans="2:6" s="5" customFormat="1" x14ac:dyDescent="0.25">
      <c r="B1069" s="18"/>
      <c r="F1069" s="13"/>
    </row>
    <row r="1070" spans="2:6" s="5" customFormat="1" x14ac:dyDescent="0.25">
      <c r="B1070" s="18"/>
      <c r="F1070" s="13"/>
    </row>
    <row r="1071" spans="2:6" s="5" customFormat="1" x14ac:dyDescent="0.25">
      <c r="B1071" s="18"/>
      <c r="F1071" s="13"/>
    </row>
    <row r="1072" spans="2:6" s="5" customFormat="1" x14ac:dyDescent="0.25">
      <c r="B1072" s="18"/>
      <c r="F1072" s="13"/>
    </row>
    <row r="1073" spans="2:6" s="5" customFormat="1" x14ac:dyDescent="0.25">
      <c r="B1073" s="18"/>
      <c r="F1073" s="13"/>
    </row>
    <row r="1074" spans="2:6" s="5" customFormat="1" x14ac:dyDescent="0.25">
      <c r="B1074" s="18"/>
      <c r="F1074" s="13"/>
    </row>
    <row r="1075" spans="2:6" s="5" customFormat="1" x14ac:dyDescent="0.25">
      <c r="B1075" s="18"/>
      <c r="F1075" s="13"/>
    </row>
    <row r="1076" spans="2:6" s="5" customFormat="1" x14ac:dyDescent="0.25">
      <c r="B1076" s="18"/>
      <c r="F1076" s="13"/>
    </row>
    <row r="1077" spans="2:6" s="5" customFormat="1" x14ac:dyDescent="0.25">
      <c r="B1077" s="18"/>
      <c r="F1077" s="13"/>
    </row>
    <row r="1078" spans="2:6" s="5" customFormat="1" x14ac:dyDescent="0.25">
      <c r="B1078" s="18"/>
      <c r="F1078" s="13"/>
    </row>
    <row r="1079" spans="2:6" s="5" customFormat="1" x14ac:dyDescent="0.25">
      <c r="B1079" s="18"/>
      <c r="F1079" s="13"/>
    </row>
    <row r="1080" spans="2:6" s="5" customFormat="1" x14ac:dyDescent="0.25">
      <c r="B1080" s="18"/>
      <c r="F1080" s="13"/>
    </row>
    <row r="1081" spans="2:6" s="5" customFormat="1" x14ac:dyDescent="0.25">
      <c r="B1081" s="18"/>
      <c r="F1081" s="13"/>
    </row>
    <row r="1082" spans="2:6" s="5" customFormat="1" x14ac:dyDescent="0.25">
      <c r="B1082" s="18"/>
      <c r="F1082" s="13"/>
    </row>
    <row r="1083" spans="2:6" s="5" customFormat="1" x14ac:dyDescent="0.25">
      <c r="B1083" s="18"/>
      <c r="F1083" s="13"/>
    </row>
    <row r="1084" spans="2:6" s="5" customFormat="1" x14ac:dyDescent="0.25">
      <c r="B1084" s="18"/>
      <c r="F1084" s="13"/>
    </row>
    <row r="1085" spans="2:6" s="5" customFormat="1" x14ac:dyDescent="0.25">
      <c r="B1085" s="18"/>
      <c r="F1085" s="13"/>
    </row>
    <row r="1086" spans="2:6" s="5" customFormat="1" x14ac:dyDescent="0.25">
      <c r="B1086" s="18"/>
      <c r="F1086" s="13"/>
    </row>
    <row r="1087" spans="2:6" s="5" customFormat="1" x14ac:dyDescent="0.25">
      <c r="B1087" s="18"/>
      <c r="F1087" s="13"/>
    </row>
    <row r="1088" spans="2:6" s="5" customFormat="1" x14ac:dyDescent="0.25">
      <c r="B1088" s="18"/>
      <c r="F1088" s="13"/>
    </row>
    <row r="1089" spans="2:6" s="5" customFormat="1" x14ac:dyDescent="0.25">
      <c r="B1089" s="18"/>
      <c r="F1089" s="13"/>
    </row>
    <row r="1090" spans="2:6" s="5" customFormat="1" x14ac:dyDescent="0.25">
      <c r="B1090" s="18"/>
      <c r="F1090" s="13"/>
    </row>
    <row r="1091" spans="2:6" s="5" customFormat="1" x14ac:dyDescent="0.25">
      <c r="B1091" s="18"/>
      <c r="F1091" s="13"/>
    </row>
    <row r="1092" spans="2:6" s="5" customFormat="1" x14ac:dyDescent="0.25">
      <c r="B1092" s="18"/>
      <c r="F1092" s="13"/>
    </row>
    <row r="1093" spans="2:6" s="5" customFormat="1" x14ac:dyDescent="0.25">
      <c r="B1093" s="18"/>
      <c r="F1093" s="13"/>
    </row>
    <row r="1094" spans="2:6" s="5" customFormat="1" x14ac:dyDescent="0.25">
      <c r="B1094" s="18"/>
      <c r="F1094" s="13"/>
    </row>
    <row r="1095" spans="2:6" s="5" customFormat="1" x14ac:dyDescent="0.25">
      <c r="B1095" s="18"/>
      <c r="F1095" s="13"/>
    </row>
    <row r="1096" spans="2:6" s="5" customFormat="1" x14ac:dyDescent="0.25">
      <c r="B1096" s="18"/>
      <c r="F1096" s="13"/>
    </row>
    <row r="1097" spans="2:6" s="5" customFormat="1" x14ac:dyDescent="0.25">
      <c r="B1097" s="18"/>
      <c r="F1097" s="13"/>
    </row>
    <row r="1098" spans="2:6" s="5" customFormat="1" x14ac:dyDescent="0.25">
      <c r="B1098" s="18"/>
      <c r="F1098" s="13"/>
    </row>
    <row r="1099" spans="2:6" s="5" customFormat="1" x14ac:dyDescent="0.25">
      <c r="B1099" s="18"/>
      <c r="F1099" s="13"/>
    </row>
    <row r="1100" spans="2:6" s="5" customFormat="1" x14ac:dyDescent="0.25">
      <c r="B1100" s="18"/>
      <c r="F1100" s="13"/>
    </row>
    <row r="1101" spans="2:6" s="5" customFormat="1" x14ac:dyDescent="0.25">
      <c r="B1101" s="18"/>
      <c r="F1101" s="13"/>
    </row>
    <row r="1102" spans="2:6" s="5" customFormat="1" x14ac:dyDescent="0.25">
      <c r="B1102" s="18"/>
      <c r="F1102" s="13"/>
    </row>
    <row r="1103" spans="2:6" s="5" customFormat="1" x14ac:dyDescent="0.25">
      <c r="B1103" s="18"/>
      <c r="F1103" s="13"/>
    </row>
    <row r="1104" spans="2:6" s="5" customFormat="1" x14ac:dyDescent="0.25">
      <c r="B1104" s="18"/>
      <c r="F1104" s="13"/>
    </row>
    <row r="1105" spans="2:6" s="5" customFormat="1" x14ac:dyDescent="0.25">
      <c r="B1105" s="18"/>
      <c r="F1105" s="13"/>
    </row>
    <row r="1106" spans="2:6" s="5" customFormat="1" x14ac:dyDescent="0.25">
      <c r="B1106" s="18"/>
      <c r="F1106" s="13"/>
    </row>
    <row r="1107" spans="2:6" s="5" customFormat="1" x14ac:dyDescent="0.25">
      <c r="B1107" s="18"/>
      <c r="F1107" s="13"/>
    </row>
    <row r="1108" spans="2:6" s="5" customFormat="1" x14ac:dyDescent="0.25">
      <c r="B1108" s="18"/>
      <c r="F1108" s="13"/>
    </row>
    <row r="1109" spans="2:6" s="5" customFormat="1" x14ac:dyDescent="0.25">
      <c r="B1109" s="18"/>
      <c r="F1109" s="13"/>
    </row>
    <row r="1110" spans="2:6" s="5" customFormat="1" x14ac:dyDescent="0.25">
      <c r="B1110" s="18"/>
      <c r="F1110" s="13"/>
    </row>
    <row r="1111" spans="2:6" s="5" customFormat="1" x14ac:dyDescent="0.25">
      <c r="B1111" s="18"/>
      <c r="F1111" s="13"/>
    </row>
    <row r="1112" spans="2:6" s="5" customFormat="1" x14ac:dyDescent="0.25">
      <c r="B1112" s="18"/>
      <c r="F1112" s="13"/>
    </row>
    <row r="1113" spans="2:6" s="5" customFormat="1" x14ac:dyDescent="0.25">
      <c r="B1113" s="18"/>
      <c r="F1113" s="13"/>
    </row>
    <row r="1114" spans="2:6" s="5" customFormat="1" x14ac:dyDescent="0.25">
      <c r="B1114" s="18"/>
      <c r="F1114" s="13"/>
    </row>
    <row r="1115" spans="2:6" s="5" customFormat="1" x14ac:dyDescent="0.25">
      <c r="B1115" s="18"/>
      <c r="F1115" s="13"/>
    </row>
    <row r="1116" spans="2:6" s="5" customFormat="1" x14ac:dyDescent="0.25">
      <c r="B1116" s="18"/>
      <c r="F1116" s="13"/>
    </row>
    <row r="1117" spans="2:6" s="5" customFormat="1" x14ac:dyDescent="0.25">
      <c r="B1117" s="18"/>
      <c r="F1117" s="13"/>
    </row>
    <row r="1118" spans="2:6" s="5" customFormat="1" x14ac:dyDescent="0.25">
      <c r="B1118" s="18"/>
      <c r="F1118" s="13"/>
    </row>
    <row r="1119" spans="2:6" s="5" customFormat="1" x14ac:dyDescent="0.25">
      <c r="B1119" s="18"/>
      <c r="F1119" s="13"/>
    </row>
    <row r="1120" spans="2:6" s="5" customFormat="1" x14ac:dyDescent="0.25">
      <c r="B1120" s="18"/>
      <c r="F1120" s="13"/>
    </row>
    <row r="1121" spans="2:6" s="5" customFormat="1" x14ac:dyDescent="0.25">
      <c r="B1121" s="18"/>
      <c r="F1121" s="13"/>
    </row>
    <row r="1122" spans="2:6" s="5" customFormat="1" x14ac:dyDescent="0.25">
      <c r="B1122" s="18"/>
      <c r="F1122" s="13"/>
    </row>
    <row r="1123" spans="2:6" s="5" customFormat="1" x14ac:dyDescent="0.25">
      <c r="B1123" s="18"/>
      <c r="F1123" s="13"/>
    </row>
    <row r="1124" spans="2:6" s="5" customFormat="1" x14ac:dyDescent="0.25">
      <c r="B1124" s="18"/>
      <c r="F1124" s="13"/>
    </row>
    <row r="1125" spans="2:6" s="5" customFormat="1" x14ac:dyDescent="0.25">
      <c r="B1125" s="18"/>
      <c r="F1125" s="13"/>
    </row>
    <row r="1126" spans="2:6" s="5" customFormat="1" x14ac:dyDescent="0.25">
      <c r="B1126" s="18"/>
      <c r="F1126" s="13"/>
    </row>
    <row r="1127" spans="2:6" s="5" customFormat="1" x14ac:dyDescent="0.25">
      <c r="B1127" s="18"/>
      <c r="F1127" s="13"/>
    </row>
    <row r="1128" spans="2:6" s="5" customFormat="1" x14ac:dyDescent="0.25">
      <c r="B1128" s="18"/>
      <c r="F1128" s="13"/>
    </row>
    <row r="1129" spans="2:6" s="5" customFormat="1" x14ac:dyDescent="0.25">
      <c r="B1129" s="18"/>
      <c r="F1129" s="13"/>
    </row>
    <row r="1130" spans="2:6" s="5" customFormat="1" x14ac:dyDescent="0.25">
      <c r="B1130" s="18"/>
      <c r="F1130" s="13"/>
    </row>
    <row r="1131" spans="2:6" s="5" customFormat="1" x14ac:dyDescent="0.25">
      <c r="B1131" s="18"/>
      <c r="F1131" s="13"/>
    </row>
    <row r="1132" spans="2:6" s="5" customFormat="1" x14ac:dyDescent="0.25">
      <c r="B1132" s="18"/>
      <c r="F1132" s="13"/>
    </row>
    <row r="1133" spans="2:6" s="5" customFormat="1" x14ac:dyDescent="0.25">
      <c r="B1133" s="18"/>
      <c r="F1133" s="13"/>
    </row>
    <row r="1134" spans="2:6" s="5" customFormat="1" x14ac:dyDescent="0.25">
      <c r="B1134" s="18"/>
      <c r="F1134" s="13"/>
    </row>
    <row r="1135" spans="2:6" s="5" customFormat="1" x14ac:dyDescent="0.25">
      <c r="B1135" s="18"/>
      <c r="F1135" s="13"/>
    </row>
    <row r="1136" spans="2:6" s="5" customFormat="1" x14ac:dyDescent="0.25">
      <c r="B1136" s="18"/>
      <c r="F1136" s="13"/>
    </row>
    <row r="1137" spans="2:6" s="5" customFormat="1" x14ac:dyDescent="0.25">
      <c r="B1137" s="18"/>
      <c r="F1137" s="13"/>
    </row>
    <row r="1138" spans="2:6" s="5" customFormat="1" x14ac:dyDescent="0.25">
      <c r="B1138" s="18"/>
      <c r="F1138" s="13"/>
    </row>
    <row r="1139" spans="2:6" s="5" customFormat="1" x14ac:dyDescent="0.25">
      <c r="B1139" s="18"/>
      <c r="F1139" s="13"/>
    </row>
    <row r="1140" spans="2:6" s="5" customFormat="1" x14ac:dyDescent="0.25">
      <c r="B1140" s="18"/>
      <c r="F1140" s="13"/>
    </row>
    <row r="1141" spans="2:6" s="5" customFormat="1" x14ac:dyDescent="0.25">
      <c r="B1141" s="18"/>
      <c r="F1141" s="13"/>
    </row>
    <row r="1142" spans="2:6" s="5" customFormat="1" x14ac:dyDescent="0.25">
      <c r="B1142" s="18"/>
      <c r="F1142" s="13"/>
    </row>
    <row r="1143" spans="2:6" s="5" customFormat="1" x14ac:dyDescent="0.25">
      <c r="B1143" s="18"/>
      <c r="F1143" s="13"/>
    </row>
    <row r="1144" spans="2:6" s="5" customFormat="1" x14ac:dyDescent="0.25">
      <c r="B1144" s="18"/>
      <c r="F1144" s="13"/>
    </row>
    <row r="1145" spans="2:6" s="5" customFormat="1" x14ac:dyDescent="0.25">
      <c r="B1145" s="18"/>
      <c r="F1145" s="13"/>
    </row>
    <row r="1146" spans="2:6" s="5" customFormat="1" x14ac:dyDescent="0.25">
      <c r="B1146" s="18"/>
      <c r="F1146" s="13"/>
    </row>
    <row r="1147" spans="2:6" s="5" customFormat="1" x14ac:dyDescent="0.25">
      <c r="B1147" s="18"/>
      <c r="F1147" s="13"/>
    </row>
    <row r="1148" spans="2:6" s="5" customFormat="1" x14ac:dyDescent="0.25">
      <c r="B1148" s="18"/>
      <c r="F1148" s="13"/>
    </row>
    <row r="1149" spans="2:6" s="5" customFormat="1" x14ac:dyDescent="0.25">
      <c r="B1149" s="18"/>
      <c r="F1149" s="13"/>
    </row>
    <row r="1150" spans="2:6" s="5" customFormat="1" x14ac:dyDescent="0.25">
      <c r="B1150" s="18"/>
      <c r="F1150" s="13"/>
    </row>
    <row r="1151" spans="2:6" s="5" customFormat="1" x14ac:dyDescent="0.25">
      <c r="B1151" s="18"/>
      <c r="F1151" s="13"/>
    </row>
    <row r="1152" spans="2:6" s="5" customFormat="1" x14ac:dyDescent="0.25">
      <c r="B1152" s="18"/>
      <c r="F1152" s="13"/>
    </row>
    <row r="1153" spans="2:6" s="5" customFormat="1" x14ac:dyDescent="0.25">
      <c r="B1153" s="18"/>
      <c r="F1153" s="13"/>
    </row>
    <row r="1154" spans="2:6" s="5" customFormat="1" x14ac:dyDescent="0.25">
      <c r="B1154" s="18"/>
      <c r="F1154" s="13"/>
    </row>
    <row r="1155" spans="2:6" s="5" customFormat="1" x14ac:dyDescent="0.25">
      <c r="B1155" s="18"/>
      <c r="F1155" s="13"/>
    </row>
    <row r="1156" spans="2:6" s="5" customFormat="1" x14ac:dyDescent="0.25">
      <c r="B1156" s="18"/>
      <c r="F1156" s="13"/>
    </row>
    <row r="1157" spans="2:6" s="5" customFormat="1" x14ac:dyDescent="0.25">
      <c r="B1157" s="18"/>
      <c r="F1157" s="13"/>
    </row>
    <row r="1158" spans="2:6" s="5" customFormat="1" x14ac:dyDescent="0.25">
      <c r="B1158" s="18"/>
      <c r="F1158" s="13"/>
    </row>
    <row r="1159" spans="2:6" s="5" customFormat="1" x14ac:dyDescent="0.25">
      <c r="B1159" s="18"/>
      <c r="F1159" s="13"/>
    </row>
    <row r="1160" spans="2:6" s="5" customFormat="1" x14ac:dyDescent="0.25">
      <c r="B1160" s="18"/>
      <c r="F1160" s="13"/>
    </row>
    <row r="1161" spans="2:6" s="5" customFormat="1" x14ac:dyDescent="0.25">
      <c r="B1161" s="18"/>
      <c r="F1161" s="13"/>
    </row>
    <row r="1162" spans="2:6" s="5" customFormat="1" x14ac:dyDescent="0.25">
      <c r="B1162" s="18"/>
      <c r="F1162" s="13"/>
    </row>
    <row r="1163" spans="2:6" s="5" customFormat="1" x14ac:dyDescent="0.25">
      <c r="B1163" s="18"/>
      <c r="F1163" s="13"/>
    </row>
    <row r="1164" spans="2:6" s="5" customFormat="1" x14ac:dyDescent="0.25">
      <c r="B1164" s="18"/>
      <c r="F1164" s="13"/>
    </row>
    <row r="1165" spans="2:6" s="5" customFormat="1" x14ac:dyDescent="0.25">
      <c r="B1165" s="18"/>
      <c r="F1165" s="13"/>
    </row>
    <row r="1166" spans="2:6" s="5" customFormat="1" x14ac:dyDescent="0.25">
      <c r="B1166" s="18"/>
      <c r="F1166" s="13"/>
    </row>
    <row r="1167" spans="2:6" s="5" customFormat="1" x14ac:dyDescent="0.25">
      <c r="B1167" s="18"/>
      <c r="F1167" s="13"/>
    </row>
    <row r="1168" spans="2:6" s="5" customFormat="1" x14ac:dyDescent="0.25">
      <c r="B1168" s="18"/>
      <c r="F1168" s="13"/>
    </row>
    <row r="1169" spans="2:6" s="5" customFormat="1" x14ac:dyDescent="0.25">
      <c r="B1169" s="18"/>
      <c r="F1169" s="13"/>
    </row>
    <row r="1170" spans="2:6" s="5" customFormat="1" x14ac:dyDescent="0.25">
      <c r="B1170" s="18"/>
      <c r="F1170" s="13"/>
    </row>
    <row r="1171" spans="2:6" s="5" customFormat="1" x14ac:dyDescent="0.25">
      <c r="B1171" s="18"/>
      <c r="F1171" s="13"/>
    </row>
    <row r="1172" spans="2:6" s="5" customFormat="1" x14ac:dyDescent="0.25">
      <c r="B1172" s="18"/>
      <c r="F1172" s="13"/>
    </row>
    <row r="1173" spans="2:6" s="5" customFormat="1" x14ac:dyDescent="0.25">
      <c r="B1173" s="18"/>
      <c r="F1173" s="13"/>
    </row>
    <row r="1174" spans="2:6" s="5" customFormat="1" x14ac:dyDescent="0.25">
      <c r="B1174" s="18"/>
      <c r="F1174" s="13"/>
    </row>
    <row r="1175" spans="2:6" s="5" customFormat="1" x14ac:dyDescent="0.25">
      <c r="B1175" s="18"/>
      <c r="F1175" s="13"/>
    </row>
    <row r="1176" spans="2:6" s="5" customFormat="1" x14ac:dyDescent="0.25">
      <c r="B1176" s="18"/>
      <c r="F1176" s="13"/>
    </row>
    <row r="1177" spans="2:6" s="5" customFormat="1" x14ac:dyDescent="0.25">
      <c r="B1177" s="18"/>
      <c r="F1177" s="13"/>
    </row>
    <row r="1178" spans="2:6" s="5" customFormat="1" x14ac:dyDescent="0.25">
      <c r="B1178" s="18"/>
      <c r="F1178" s="13"/>
    </row>
    <row r="1179" spans="2:6" s="5" customFormat="1" x14ac:dyDescent="0.25">
      <c r="B1179" s="18"/>
      <c r="F1179" s="13"/>
    </row>
    <row r="1180" spans="2:6" s="5" customFormat="1" x14ac:dyDescent="0.25">
      <c r="B1180" s="18"/>
      <c r="F1180" s="13"/>
    </row>
    <row r="1181" spans="2:6" s="5" customFormat="1" x14ac:dyDescent="0.25">
      <c r="B1181" s="18"/>
      <c r="F1181" s="13"/>
    </row>
    <row r="1182" spans="2:6" s="5" customFormat="1" x14ac:dyDescent="0.25">
      <c r="B1182" s="18"/>
      <c r="F1182" s="13"/>
    </row>
    <row r="1183" spans="2:6" s="5" customFormat="1" x14ac:dyDescent="0.25">
      <c r="B1183" s="18"/>
      <c r="F1183" s="13"/>
    </row>
    <row r="1184" spans="2:6" s="5" customFormat="1" x14ac:dyDescent="0.25">
      <c r="B1184" s="18"/>
      <c r="F1184" s="13"/>
    </row>
    <row r="1185" spans="2:6" s="5" customFormat="1" x14ac:dyDescent="0.25">
      <c r="B1185" s="18"/>
      <c r="F1185" s="13"/>
    </row>
    <row r="1186" spans="2:6" s="5" customFormat="1" x14ac:dyDescent="0.25">
      <c r="B1186" s="18"/>
      <c r="F1186" s="13"/>
    </row>
    <row r="1187" spans="2:6" s="5" customFormat="1" x14ac:dyDescent="0.25">
      <c r="B1187" s="18"/>
      <c r="F1187" s="13"/>
    </row>
    <row r="1188" spans="2:6" s="5" customFormat="1" x14ac:dyDescent="0.25">
      <c r="B1188" s="18"/>
      <c r="F1188" s="13"/>
    </row>
    <row r="1189" spans="2:6" s="5" customFormat="1" x14ac:dyDescent="0.25">
      <c r="B1189" s="18"/>
      <c r="F1189" s="13"/>
    </row>
    <row r="1190" spans="2:6" s="5" customFormat="1" x14ac:dyDescent="0.25">
      <c r="B1190" s="18"/>
      <c r="F1190" s="13"/>
    </row>
    <row r="1191" spans="2:6" s="5" customFormat="1" x14ac:dyDescent="0.25">
      <c r="B1191" s="18"/>
      <c r="F1191" s="13"/>
    </row>
    <row r="1192" spans="2:6" s="5" customFormat="1" x14ac:dyDescent="0.25">
      <c r="B1192" s="18"/>
      <c r="F1192" s="13"/>
    </row>
    <row r="1193" spans="2:6" s="5" customFormat="1" x14ac:dyDescent="0.25">
      <c r="B1193" s="18"/>
      <c r="F1193" s="13"/>
    </row>
    <row r="1194" spans="2:6" s="5" customFormat="1" x14ac:dyDescent="0.25">
      <c r="B1194" s="18"/>
      <c r="F1194" s="13"/>
    </row>
    <row r="1195" spans="2:6" s="5" customFormat="1" x14ac:dyDescent="0.25">
      <c r="B1195" s="18"/>
      <c r="F1195" s="13"/>
    </row>
    <row r="1196" spans="2:6" s="5" customFormat="1" x14ac:dyDescent="0.25">
      <c r="B1196" s="18"/>
      <c r="F1196" s="13"/>
    </row>
    <row r="1197" spans="2:6" s="5" customFormat="1" x14ac:dyDescent="0.25">
      <c r="B1197" s="18"/>
      <c r="F1197" s="13"/>
    </row>
    <row r="1198" spans="2:6" s="5" customFormat="1" x14ac:dyDescent="0.25">
      <c r="B1198" s="18"/>
      <c r="F1198" s="13"/>
    </row>
    <row r="1199" spans="2:6" s="5" customFormat="1" x14ac:dyDescent="0.25">
      <c r="B1199" s="18"/>
      <c r="F1199" s="13"/>
    </row>
    <row r="1200" spans="2:6" s="5" customFormat="1" x14ac:dyDescent="0.25">
      <c r="B1200" s="18"/>
      <c r="F1200" s="13"/>
    </row>
    <row r="1201" spans="2:6" s="5" customFormat="1" x14ac:dyDescent="0.25">
      <c r="B1201" s="18"/>
      <c r="F1201" s="13"/>
    </row>
    <row r="1202" spans="2:6" s="5" customFormat="1" x14ac:dyDescent="0.25">
      <c r="B1202" s="18"/>
      <c r="F1202" s="13"/>
    </row>
    <row r="1203" spans="2:6" s="5" customFormat="1" x14ac:dyDescent="0.25">
      <c r="B1203" s="18"/>
      <c r="F1203" s="13"/>
    </row>
    <row r="1204" spans="2:6" s="5" customFormat="1" x14ac:dyDescent="0.25">
      <c r="B1204" s="18"/>
      <c r="F1204" s="13"/>
    </row>
    <row r="1205" spans="2:6" s="5" customFormat="1" x14ac:dyDescent="0.25">
      <c r="B1205" s="18"/>
      <c r="F1205" s="13"/>
    </row>
    <row r="1206" spans="2:6" s="5" customFormat="1" x14ac:dyDescent="0.25">
      <c r="B1206" s="18"/>
      <c r="F1206" s="13"/>
    </row>
    <row r="1207" spans="2:6" s="5" customFormat="1" x14ac:dyDescent="0.25">
      <c r="B1207" s="18"/>
      <c r="F1207" s="13"/>
    </row>
    <row r="1208" spans="2:6" s="5" customFormat="1" x14ac:dyDescent="0.25">
      <c r="B1208" s="18"/>
      <c r="F1208" s="13"/>
    </row>
    <row r="1209" spans="2:6" s="5" customFormat="1" x14ac:dyDescent="0.25">
      <c r="B1209" s="18"/>
      <c r="F1209" s="13"/>
    </row>
    <row r="1210" spans="2:6" s="5" customFormat="1" x14ac:dyDescent="0.25">
      <c r="B1210" s="18"/>
      <c r="F1210" s="13"/>
    </row>
    <row r="1211" spans="2:6" s="5" customFormat="1" x14ac:dyDescent="0.25">
      <c r="B1211" s="18"/>
      <c r="F1211" s="13"/>
    </row>
    <row r="1212" spans="2:6" s="5" customFormat="1" x14ac:dyDescent="0.25">
      <c r="B1212" s="18"/>
      <c r="F1212" s="13"/>
    </row>
    <row r="1213" spans="2:6" s="5" customFormat="1" x14ac:dyDescent="0.25">
      <c r="B1213" s="18"/>
      <c r="F1213" s="13"/>
    </row>
    <row r="1214" spans="2:6" s="5" customFormat="1" x14ac:dyDescent="0.25">
      <c r="B1214" s="18"/>
      <c r="F1214" s="13"/>
    </row>
    <row r="1215" spans="2:6" s="5" customFormat="1" x14ac:dyDescent="0.25">
      <c r="B1215" s="18"/>
      <c r="F1215" s="13"/>
    </row>
    <row r="1216" spans="2:6" s="5" customFormat="1" x14ac:dyDescent="0.25">
      <c r="B1216" s="18"/>
      <c r="F1216" s="13"/>
    </row>
    <row r="1217" spans="2:6" s="5" customFormat="1" x14ac:dyDescent="0.25">
      <c r="B1217" s="18"/>
      <c r="F1217" s="13"/>
    </row>
    <row r="1218" spans="2:6" s="5" customFormat="1" x14ac:dyDescent="0.25">
      <c r="B1218" s="18"/>
      <c r="F1218" s="13"/>
    </row>
    <row r="1219" spans="2:6" s="5" customFormat="1" x14ac:dyDescent="0.25">
      <c r="B1219" s="18"/>
      <c r="F1219" s="13"/>
    </row>
    <row r="1220" spans="2:6" s="5" customFormat="1" x14ac:dyDescent="0.25">
      <c r="B1220" s="18"/>
      <c r="F1220" s="13"/>
    </row>
    <row r="1221" spans="2:6" s="5" customFormat="1" x14ac:dyDescent="0.25">
      <c r="B1221" s="18"/>
      <c r="F1221" s="13"/>
    </row>
    <row r="1222" spans="2:6" s="5" customFormat="1" x14ac:dyDescent="0.25">
      <c r="B1222" s="18"/>
      <c r="F1222" s="13"/>
    </row>
    <row r="1223" spans="2:6" s="5" customFormat="1" x14ac:dyDescent="0.25">
      <c r="B1223" s="18"/>
      <c r="F1223" s="13"/>
    </row>
    <row r="1224" spans="2:6" s="5" customFormat="1" x14ac:dyDescent="0.25">
      <c r="B1224" s="18"/>
      <c r="F1224" s="13"/>
    </row>
    <row r="1225" spans="2:6" s="5" customFormat="1" x14ac:dyDescent="0.25">
      <c r="B1225" s="18"/>
      <c r="F1225" s="13"/>
    </row>
    <row r="1226" spans="2:6" s="5" customFormat="1" x14ac:dyDescent="0.25">
      <c r="B1226" s="18"/>
      <c r="F1226" s="13"/>
    </row>
    <row r="1227" spans="2:6" s="5" customFormat="1" x14ac:dyDescent="0.25">
      <c r="B1227" s="18"/>
      <c r="F1227" s="13"/>
    </row>
    <row r="1228" spans="2:6" s="5" customFormat="1" x14ac:dyDescent="0.25">
      <c r="B1228" s="18"/>
      <c r="F1228" s="13"/>
    </row>
    <row r="1229" spans="2:6" s="5" customFormat="1" x14ac:dyDescent="0.25">
      <c r="B1229" s="18"/>
      <c r="F1229" s="13"/>
    </row>
    <row r="1230" spans="2:6" s="5" customFormat="1" x14ac:dyDescent="0.25">
      <c r="B1230" s="18"/>
      <c r="F1230" s="13"/>
    </row>
    <row r="1231" spans="2:6" s="5" customFormat="1" x14ac:dyDescent="0.25">
      <c r="B1231" s="18"/>
      <c r="F1231" s="13"/>
    </row>
    <row r="1232" spans="2:6" s="5" customFormat="1" x14ac:dyDescent="0.25">
      <c r="B1232" s="18"/>
      <c r="F1232" s="13"/>
    </row>
    <row r="1233" spans="2:6" s="5" customFormat="1" x14ac:dyDescent="0.25">
      <c r="B1233" s="18"/>
      <c r="F1233" s="13"/>
    </row>
    <row r="1234" spans="2:6" s="5" customFormat="1" x14ac:dyDescent="0.25">
      <c r="B1234" s="18"/>
      <c r="F1234" s="13"/>
    </row>
    <row r="1235" spans="2:6" s="5" customFormat="1" x14ac:dyDescent="0.25">
      <c r="B1235" s="18"/>
      <c r="F1235" s="13"/>
    </row>
    <row r="1236" spans="2:6" s="5" customFormat="1" x14ac:dyDescent="0.25">
      <c r="B1236" s="18"/>
      <c r="F1236" s="13"/>
    </row>
    <row r="1237" spans="2:6" s="5" customFormat="1" x14ac:dyDescent="0.25">
      <c r="B1237" s="18"/>
      <c r="F1237" s="13"/>
    </row>
    <row r="1238" spans="2:6" s="5" customFormat="1" x14ac:dyDescent="0.25">
      <c r="B1238" s="18"/>
      <c r="F1238" s="13"/>
    </row>
    <row r="1239" spans="2:6" s="5" customFormat="1" x14ac:dyDescent="0.25">
      <c r="B1239" s="18"/>
      <c r="F1239" s="13"/>
    </row>
    <row r="1240" spans="2:6" s="5" customFormat="1" x14ac:dyDescent="0.25">
      <c r="B1240" s="18"/>
      <c r="F1240" s="13"/>
    </row>
    <row r="1241" spans="2:6" s="5" customFormat="1" x14ac:dyDescent="0.25">
      <c r="B1241" s="18"/>
      <c r="F1241" s="13"/>
    </row>
    <row r="1242" spans="2:6" s="5" customFormat="1" x14ac:dyDescent="0.25">
      <c r="B1242" s="18"/>
      <c r="F1242" s="13"/>
    </row>
    <row r="1243" spans="2:6" s="5" customFormat="1" x14ac:dyDescent="0.25">
      <c r="B1243" s="18"/>
      <c r="F1243" s="13"/>
    </row>
    <row r="1244" spans="2:6" s="5" customFormat="1" x14ac:dyDescent="0.25">
      <c r="B1244" s="18"/>
      <c r="F1244" s="13"/>
    </row>
    <row r="1245" spans="2:6" s="5" customFormat="1" x14ac:dyDescent="0.25">
      <c r="B1245" s="18"/>
      <c r="F1245" s="13"/>
    </row>
    <row r="1246" spans="2:6" s="5" customFormat="1" x14ac:dyDescent="0.25">
      <c r="B1246" s="18"/>
      <c r="F1246" s="13"/>
    </row>
    <row r="1247" spans="2:6" s="5" customFormat="1" x14ac:dyDescent="0.25">
      <c r="B1247" s="18"/>
      <c r="F1247" s="13"/>
    </row>
    <row r="1248" spans="2:6" s="5" customFormat="1" x14ac:dyDescent="0.25">
      <c r="B1248" s="18"/>
      <c r="F1248" s="13"/>
    </row>
    <row r="1249" spans="2:6" s="5" customFormat="1" x14ac:dyDescent="0.25">
      <c r="B1249" s="18"/>
      <c r="F1249" s="13"/>
    </row>
    <row r="1250" spans="2:6" s="5" customFormat="1" x14ac:dyDescent="0.25">
      <c r="B1250" s="18"/>
      <c r="F1250" s="13"/>
    </row>
    <row r="1251" spans="2:6" s="5" customFormat="1" x14ac:dyDescent="0.25">
      <c r="B1251" s="18"/>
      <c r="F1251" s="13"/>
    </row>
    <row r="1252" spans="2:6" s="5" customFormat="1" x14ac:dyDescent="0.25">
      <c r="B1252" s="18"/>
      <c r="F1252" s="13"/>
    </row>
    <row r="1253" spans="2:6" s="5" customFormat="1" x14ac:dyDescent="0.25">
      <c r="B1253" s="18"/>
      <c r="F1253" s="13"/>
    </row>
    <row r="1254" spans="2:6" s="5" customFormat="1" x14ac:dyDescent="0.25">
      <c r="B1254" s="18"/>
      <c r="F1254" s="13"/>
    </row>
    <row r="1255" spans="2:6" s="5" customFormat="1" x14ac:dyDescent="0.25">
      <c r="B1255" s="18"/>
      <c r="F1255" s="13"/>
    </row>
    <row r="1256" spans="2:6" s="5" customFormat="1" x14ac:dyDescent="0.25">
      <c r="B1256" s="18"/>
      <c r="F1256" s="13"/>
    </row>
    <row r="1257" spans="2:6" s="5" customFormat="1" x14ac:dyDescent="0.25">
      <c r="B1257" s="18"/>
      <c r="F1257" s="13"/>
    </row>
    <row r="1258" spans="2:6" s="5" customFormat="1" x14ac:dyDescent="0.25">
      <c r="B1258" s="18"/>
      <c r="F1258" s="13"/>
    </row>
    <row r="1259" spans="2:6" s="5" customFormat="1" x14ac:dyDescent="0.25">
      <c r="B1259" s="18"/>
      <c r="F1259" s="13"/>
    </row>
    <row r="1260" spans="2:6" s="5" customFormat="1" x14ac:dyDescent="0.25">
      <c r="B1260" s="18"/>
      <c r="F1260" s="13"/>
    </row>
    <row r="1261" spans="2:6" s="5" customFormat="1" x14ac:dyDescent="0.25">
      <c r="B1261" s="18"/>
      <c r="F1261" s="13"/>
    </row>
    <row r="1262" spans="2:6" s="5" customFormat="1" x14ac:dyDescent="0.25">
      <c r="B1262" s="18"/>
      <c r="F1262" s="13"/>
    </row>
    <row r="1263" spans="2:6" s="5" customFormat="1" x14ac:dyDescent="0.25">
      <c r="B1263" s="18"/>
      <c r="F1263" s="13"/>
    </row>
    <row r="1264" spans="2:6" s="5" customFormat="1" x14ac:dyDescent="0.25">
      <c r="B1264" s="18"/>
      <c r="F1264" s="13"/>
    </row>
    <row r="1265" spans="2:6" s="5" customFormat="1" x14ac:dyDescent="0.25">
      <c r="B1265" s="18"/>
      <c r="F1265" s="13"/>
    </row>
    <row r="1266" spans="2:6" s="5" customFormat="1" x14ac:dyDescent="0.25">
      <c r="B1266" s="18"/>
      <c r="F1266" s="13"/>
    </row>
    <row r="1267" spans="2:6" s="5" customFormat="1" x14ac:dyDescent="0.25">
      <c r="B1267" s="18"/>
      <c r="F1267" s="13"/>
    </row>
    <row r="1268" spans="2:6" s="5" customFormat="1" x14ac:dyDescent="0.25">
      <c r="B1268" s="18"/>
      <c r="F1268" s="13"/>
    </row>
    <row r="1269" spans="2:6" s="5" customFormat="1" x14ac:dyDescent="0.25">
      <c r="B1269" s="18"/>
      <c r="F1269" s="13"/>
    </row>
    <row r="1270" spans="2:6" s="5" customFormat="1" x14ac:dyDescent="0.25">
      <c r="B1270" s="18"/>
      <c r="F1270" s="13"/>
    </row>
    <row r="1271" spans="2:6" s="5" customFormat="1" x14ac:dyDescent="0.25">
      <c r="B1271" s="18"/>
      <c r="F1271" s="13"/>
    </row>
    <row r="1272" spans="2:6" s="5" customFormat="1" x14ac:dyDescent="0.25">
      <c r="B1272" s="18"/>
      <c r="F1272" s="13"/>
    </row>
    <row r="1273" spans="2:6" s="5" customFormat="1" x14ac:dyDescent="0.25">
      <c r="B1273" s="18"/>
      <c r="F1273" s="13"/>
    </row>
    <row r="1274" spans="2:6" s="5" customFormat="1" x14ac:dyDescent="0.25">
      <c r="B1274" s="18"/>
      <c r="F1274" s="13"/>
    </row>
    <row r="1275" spans="2:6" s="5" customFormat="1" x14ac:dyDescent="0.25">
      <c r="B1275" s="18"/>
      <c r="F1275" s="13"/>
    </row>
    <row r="1276" spans="2:6" s="5" customFormat="1" x14ac:dyDescent="0.25">
      <c r="B1276" s="18"/>
      <c r="F1276" s="13"/>
    </row>
    <row r="1277" spans="2:6" s="5" customFormat="1" x14ac:dyDescent="0.25">
      <c r="B1277" s="18"/>
      <c r="F1277" s="13"/>
    </row>
    <row r="1278" spans="2:6" s="5" customFormat="1" x14ac:dyDescent="0.25">
      <c r="B1278" s="18"/>
      <c r="F1278" s="13"/>
    </row>
    <row r="1279" spans="2:6" s="5" customFormat="1" x14ac:dyDescent="0.25">
      <c r="B1279" s="18"/>
      <c r="F1279" s="13"/>
    </row>
    <row r="1280" spans="2:6" s="5" customFormat="1" x14ac:dyDescent="0.25">
      <c r="B1280" s="18"/>
      <c r="F1280" s="13"/>
    </row>
    <row r="1281" spans="2:6" s="5" customFormat="1" x14ac:dyDescent="0.25">
      <c r="B1281" s="18"/>
      <c r="F1281" s="13"/>
    </row>
    <row r="1282" spans="2:6" s="5" customFormat="1" x14ac:dyDescent="0.25">
      <c r="B1282" s="18"/>
      <c r="F1282" s="13"/>
    </row>
    <row r="1283" spans="2:6" s="5" customFormat="1" x14ac:dyDescent="0.25">
      <c r="B1283" s="18"/>
      <c r="F1283" s="13"/>
    </row>
    <row r="1284" spans="2:6" s="5" customFormat="1" x14ac:dyDescent="0.25">
      <c r="B1284" s="18"/>
      <c r="F1284" s="13"/>
    </row>
    <row r="1285" spans="2:6" s="5" customFormat="1" x14ac:dyDescent="0.25">
      <c r="B1285" s="18"/>
      <c r="F1285" s="13"/>
    </row>
    <row r="1286" spans="2:6" s="5" customFormat="1" x14ac:dyDescent="0.25">
      <c r="B1286" s="18"/>
      <c r="F1286" s="13"/>
    </row>
    <row r="1287" spans="2:6" s="5" customFormat="1" x14ac:dyDescent="0.25">
      <c r="B1287" s="18"/>
      <c r="F1287" s="13"/>
    </row>
    <row r="1288" spans="2:6" s="5" customFormat="1" x14ac:dyDescent="0.25">
      <c r="B1288" s="18"/>
      <c r="F1288" s="13"/>
    </row>
    <row r="1289" spans="2:6" s="5" customFormat="1" x14ac:dyDescent="0.25">
      <c r="B1289" s="18"/>
      <c r="F1289" s="13"/>
    </row>
    <row r="1290" spans="2:6" s="5" customFormat="1" x14ac:dyDescent="0.25">
      <c r="B1290" s="18"/>
      <c r="F1290" s="13"/>
    </row>
    <row r="1291" spans="2:6" s="5" customFormat="1" x14ac:dyDescent="0.25">
      <c r="B1291" s="18"/>
      <c r="F1291" s="13"/>
    </row>
    <row r="1292" spans="2:6" s="5" customFormat="1" x14ac:dyDescent="0.25">
      <c r="B1292" s="18"/>
      <c r="F1292" s="13"/>
    </row>
    <row r="1293" spans="2:6" s="5" customFormat="1" x14ac:dyDescent="0.25">
      <c r="B1293" s="18"/>
      <c r="F1293" s="13"/>
    </row>
    <row r="1294" spans="2:6" s="5" customFormat="1" x14ac:dyDescent="0.25">
      <c r="B1294" s="18"/>
      <c r="F1294" s="13"/>
    </row>
    <row r="1295" spans="2:6" s="5" customFormat="1" x14ac:dyDescent="0.25">
      <c r="B1295" s="18"/>
      <c r="F1295" s="13"/>
    </row>
    <row r="1296" spans="2:6" s="5" customFormat="1" x14ac:dyDescent="0.25">
      <c r="B1296" s="18"/>
      <c r="F1296" s="13"/>
    </row>
    <row r="1297" spans="2:6" s="5" customFormat="1" x14ac:dyDescent="0.25">
      <c r="B1297" s="18"/>
      <c r="F1297" s="13"/>
    </row>
    <row r="1298" spans="2:6" s="5" customFormat="1" x14ac:dyDescent="0.25">
      <c r="B1298" s="18"/>
      <c r="F1298" s="13"/>
    </row>
    <row r="1299" spans="2:6" s="5" customFormat="1" x14ac:dyDescent="0.25">
      <c r="B1299" s="18"/>
      <c r="F1299" s="13"/>
    </row>
    <row r="1300" spans="2:6" s="5" customFormat="1" x14ac:dyDescent="0.25">
      <c r="B1300" s="18"/>
      <c r="F1300" s="13"/>
    </row>
    <row r="1301" spans="2:6" s="5" customFormat="1" x14ac:dyDescent="0.25">
      <c r="B1301" s="18"/>
      <c r="F1301" s="13"/>
    </row>
    <row r="1302" spans="2:6" s="5" customFormat="1" x14ac:dyDescent="0.25">
      <c r="B1302" s="18"/>
      <c r="F1302" s="13"/>
    </row>
    <row r="1303" spans="2:6" s="5" customFormat="1" x14ac:dyDescent="0.25">
      <c r="B1303" s="18"/>
      <c r="F1303" s="13"/>
    </row>
    <row r="1304" spans="2:6" s="5" customFormat="1" x14ac:dyDescent="0.25">
      <c r="B1304" s="18"/>
      <c r="F1304" s="13"/>
    </row>
    <row r="1305" spans="2:6" s="5" customFormat="1" x14ac:dyDescent="0.25">
      <c r="B1305" s="18"/>
      <c r="F1305" s="13"/>
    </row>
    <row r="1306" spans="2:6" s="5" customFormat="1" x14ac:dyDescent="0.25">
      <c r="B1306" s="18"/>
      <c r="F1306" s="13"/>
    </row>
    <row r="1307" spans="2:6" s="5" customFormat="1" x14ac:dyDescent="0.25">
      <c r="B1307" s="18"/>
      <c r="F1307" s="13"/>
    </row>
    <row r="1308" spans="2:6" s="5" customFormat="1" x14ac:dyDescent="0.25">
      <c r="B1308" s="18"/>
      <c r="F1308" s="13"/>
    </row>
    <row r="1309" spans="2:6" s="5" customFormat="1" x14ac:dyDescent="0.25">
      <c r="B1309" s="18"/>
      <c r="F1309" s="13"/>
    </row>
    <row r="1310" spans="2:6" s="5" customFormat="1" x14ac:dyDescent="0.25">
      <c r="B1310" s="18"/>
      <c r="F1310" s="13"/>
    </row>
    <row r="1311" spans="2:6" s="5" customFormat="1" x14ac:dyDescent="0.25">
      <c r="B1311" s="18"/>
      <c r="F1311" s="13"/>
    </row>
    <row r="1312" spans="2:6" s="5" customFormat="1" x14ac:dyDescent="0.25">
      <c r="B1312" s="18"/>
      <c r="F1312" s="13"/>
    </row>
    <row r="1313" spans="2:6" s="5" customFormat="1" x14ac:dyDescent="0.25">
      <c r="B1313" s="18"/>
      <c r="F1313" s="13"/>
    </row>
    <row r="1314" spans="2:6" s="5" customFormat="1" x14ac:dyDescent="0.25">
      <c r="B1314" s="18"/>
      <c r="F1314" s="13"/>
    </row>
    <row r="1315" spans="2:6" s="5" customFormat="1" x14ac:dyDescent="0.25">
      <c r="B1315" s="18"/>
      <c r="F1315" s="13"/>
    </row>
    <row r="1316" spans="2:6" s="5" customFormat="1" x14ac:dyDescent="0.25">
      <c r="B1316" s="18"/>
      <c r="F1316" s="13"/>
    </row>
    <row r="1317" spans="2:6" s="5" customFormat="1" x14ac:dyDescent="0.25">
      <c r="B1317" s="18"/>
      <c r="F1317" s="13"/>
    </row>
    <row r="1318" spans="2:6" s="5" customFormat="1" x14ac:dyDescent="0.25">
      <c r="B1318" s="18"/>
      <c r="F1318" s="13"/>
    </row>
    <row r="1319" spans="2:6" s="5" customFormat="1" x14ac:dyDescent="0.25">
      <c r="B1319" s="18"/>
      <c r="F1319" s="13"/>
    </row>
    <row r="1320" spans="2:6" s="5" customFormat="1" x14ac:dyDescent="0.25">
      <c r="B1320" s="18"/>
      <c r="F1320" s="13"/>
    </row>
    <row r="1321" spans="2:6" s="5" customFormat="1" x14ac:dyDescent="0.25">
      <c r="B1321" s="18"/>
      <c r="F1321" s="13"/>
    </row>
    <row r="1322" spans="2:6" s="5" customFormat="1" x14ac:dyDescent="0.25">
      <c r="B1322" s="18"/>
      <c r="F1322" s="13"/>
    </row>
    <row r="1323" spans="2:6" s="5" customFormat="1" x14ac:dyDescent="0.25">
      <c r="B1323" s="18"/>
      <c r="F1323" s="13"/>
    </row>
    <row r="1324" spans="2:6" s="5" customFormat="1" x14ac:dyDescent="0.25">
      <c r="B1324" s="18"/>
      <c r="F1324" s="13"/>
    </row>
    <row r="1325" spans="2:6" s="5" customFormat="1" x14ac:dyDescent="0.25">
      <c r="B1325" s="18"/>
      <c r="F1325" s="13"/>
    </row>
    <row r="1326" spans="2:6" s="5" customFormat="1" x14ac:dyDescent="0.25">
      <c r="B1326" s="18"/>
      <c r="F1326" s="13"/>
    </row>
    <row r="1327" spans="2:6" s="5" customFormat="1" x14ac:dyDescent="0.25">
      <c r="B1327" s="18"/>
      <c r="F1327" s="13"/>
    </row>
    <row r="1328" spans="2:6" s="5" customFormat="1" x14ac:dyDescent="0.25">
      <c r="B1328" s="18"/>
      <c r="F1328" s="13"/>
    </row>
    <row r="1329" spans="2:6" s="5" customFormat="1" x14ac:dyDescent="0.25">
      <c r="B1329" s="18"/>
      <c r="F1329" s="13"/>
    </row>
    <row r="1330" spans="2:6" s="5" customFormat="1" x14ac:dyDescent="0.25">
      <c r="B1330" s="18"/>
      <c r="F1330" s="13"/>
    </row>
    <row r="1331" spans="2:6" s="5" customFormat="1" x14ac:dyDescent="0.25">
      <c r="B1331" s="18"/>
      <c r="F1331" s="13"/>
    </row>
    <row r="1332" spans="2:6" s="5" customFormat="1" x14ac:dyDescent="0.25">
      <c r="B1332" s="18"/>
      <c r="F1332" s="13"/>
    </row>
    <row r="1333" spans="2:6" s="5" customFormat="1" x14ac:dyDescent="0.25">
      <c r="B1333" s="18"/>
      <c r="F1333" s="13"/>
    </row>
    <row r="1334" spans="2:6" s="5" customFormat="1" x14ac:dyDescent="0.25">
      <c r="B1334" s="18"/>
      <c r="F1334" s="13"/>
    </row>
    <row r="1335" spans="2:6" s="5" customFormat="1" x14ac:dyDescent="0.25">
      <c r="B1335" s="18"/>
      <c r="F1335" s="13"/>
    </row>
    <row r="1336" spans="2:6" s="5" customFormat="1" x14ac:dyDescent="0.25">
      <c r="B1336" s="18"/>
      <c r="F1336" s="13"/>
    </row>
    <row r="1337" spans="2:6" s="5" customFormat="1" x14ac:dyDescent="0.25">
      <c r="B1337" s="18"/>
      <c r="F1337" s="13"/>
    </row>
    <row r="1338" spans="2:6" s="5" customFormat="1" x14ac:dyDescent="0.25">
      <c r="B1338" s="18"/>
      <c r="F1338" s="13"/>
    </row>
    <row r="1339" spans="2:6" s="5" customFormat="1" x14ac:dyDescent="0.25">
      <c r="B1339" s="18"/>
      <c r="F1339" s="13"/>
    </row>
    <row r="1340" spans="2:6" s="5" customFormat="1" x14ac:dyDescent="0.25">
      <c r="B1340" s="18"/>
      <c r="F1340" s="13"/>
    </row>
    <row r="1341" spans="2:6" s="5" customFormat="1" x14ac:dyDescent="0.25">
      <c r="B1341" s="18"/>
      <c r="F1341" s="13"/>
    </row>
    <row r="1342" spans="2:6" s="5" customFormat="1" x14ac:dyDescent="0.25">
      <c r="B1342" s="18"/>
      <c r="F1342" s="13"/>
    </row>
    <row r="1343" spans="2:6" s="5" customFormat="1" x14ac:dyDescent="0.25">
      <c r="B1343" s="18"/>
      <c r="F1343" s="13"/>
    </row>
    <row r="1344" spans="2:6" s="5" customFormat="1" x14ac:dyDescent="0.25">
      <c r="B1344" s="18"/>
      <c r="F1344" s="13"/>
    </row>
    <row r="1345" spans="2:6" s="5" customFormat="1" x14ac:dyDescent="0.25">
      <c r="B1345" s="18"/>
      <c r="F1345" s="13"/>
    </row>
    <row r="1346" spans="2:6" s="5" customFormat="1" x14ac:dyDescent="0.25">
      <c r="B1346" s="18"/>
      <c r="F1346" s="13"/>
    </row>
    <row r="1347" spans="2:6" s="5" customFormat="1" x14ac:dyDescent="0.25">
      <c r="B1347" s="18"/>
      <c r="F1347" s="13"/>
    </row>
    <row r="1348" spans="2:6" s="5" customFormat="1" x14ac:dyDescent="0.25">
      <c r="B1348" s="18"/>
      <c r="F1348" s="13"/>
    </row>
    <row r="1349" spans="2:6" s="5" customFormat="1" x14ac:dyDescent="0.25">
      <c r="B1349" s="18"/>
      <c r="F1349" s="13"/>
    </row>
    <row r="1350" spans="2:6" s="5" customFormat="1" x14ac:dyDescent="0.25">
      <c r="B1350" s="18"/>
      <c r="F1350" s="13"/>
    </row>
    <row r="1351" spans="2:6" s="5" customFormat="1" x14ac:dyDescent="0.25">
      <c r="B1351" s="18"/>
      <c r="F1351" s="13"/>
    </row>
    <row r="1352" spans="2:6" s="5" customFormat="1" x14ac:dyDescent="0.25">
      <c r="B1352" s="18"/>
      <c r="F1352" s="13"/>
    </row>
    <row r="1353" spans="2:6" s="5" customFormat="1" x14ac:dyDescent="0.25">
      <c r="B1353" s="18"/>
      <c r="F1353" s="13"/>
    </row>
    <row r="1354" spans="2:6" s="5" customFormat="1" x14ac:dyDescent="0.25">
      <c r="B1354" s="18"/>
      <c r="F1354" s="13"/>
    </row>
    <row r="1355" spans="2:6" s="5" customFormat="1" x14ac:dyDescent="0.25">
      <c r="B1355" s="18"/>
      <c r="F1355" s="13"/>
    </row>
    <row r="1356" spans="2:6" s="5" customFormat="1" x14ac:dyDescent="0.25">
      <c r="B1356" s="18"/>
      <c r="F1356" s="13"/>
    </row>
    <row r="1357" spans="2:6" s="5" customFormat="1" x14ac:dyDescent="0.25">
      <c r="B1357" s="18"/>
      <c r="F1357" s="13"/>
    </row>
    <row r="1358" spans="2:6" s="5" customFormat="1" x14ac:dyDescent="0.25">
      <c r="B1358" s="18"/>
      <c r="F1358" s="13"/>
    </row>
    <row r="1359" spans="2:6" s="5" customFormat="1" x14ac:dyDescent="0.25">
      <c r="B1359" s="18"/>
      <c r="F1359" s="13"/>
    </row>
    <row r="1360" spans="2:6" s="5" customFormat="1" x14ac:dyDescent="0.25">
      <c r="B1360" s="18"/>
      <c r="F1360" s="13"/>
    </row>
    <row r="1361" spans="2:6" s="5" customFormat="1" x14ac:dyDescent="0.25">
      <c r="B1361" s="18"/>
      <c r="F1361" s="13"/>
    </row>
    <row r="1362" spans="2:6" s="5" customFormat="1" x14ac:dyDescent="0.25">
      <c r="B1362" s="18"/>
      <c r="F1362" s="13"/>
    </row>
    <row r="1363" spans="2:6" s="5" customFormat="1" x14ac:dyDescent="0.25">
      <c r="B1363" s="18"/>
      <c r="F1363" s="13"/>
    </row>
    <row r="1364" spans="2:6" s="5" customFormat="1" x14ac:dyDescent="0.25">
      <c r="B1364" s="18"/>
      <c r="F1364" s="13"/>
    </row>
    <row r="1365" spans="2:6" s="5" customFormat="1" x14ac:dyDescent="0.25">
      <c r="B1365" s="18"/>
      <c r="F1365" s="13"/>
    </row>
    <row r="1366" spans="2:6" s="5" customFormat="1" x14ac:dyDescent="0.25">
      <c r="B1366" s="18"/>
      <c r="F1366" s="13"/>
    </row>
    <row r="1367" spans="2:6" s="5" customFormat="1" x14ac:dyDescent="0.25">
      <c r="B1367" s="18"/>
      <c r="F1367" s="13"/>
    </row>
    <row r="1368" spans="2:6" s="5" customFormat="1" x14ac:dyDescent="0.25">
      <c r="B1368" s="18"/>
      <c r="F1368" s="13"/>
    </row>
    <row r="1369" spans="2:6" s="5" customFormat="1" x14ac:dyDescent="0.25">
      <c r="B1369" s="18"/>
      <c r="F1369" s="13"/>
    </row>
    <row r="1370" spans="2:6" s="5" customFormat="1" x14ac:dyDescent="0.25">
      <c r="B1370" s="18"/>
      <c r="F1370" s="13"/>
    </row>
    <row r="1371" spans="2:6" s="5" customFormat="1" x14ac:dyDescent="0.25">
      <c r="B1371" s="18"/>
      <c r="F1371" s="13"/>
    </row>
    <row r="1372" spans="2:6" s="5" customFormat="1" x14ac:dyDescent="0.25">
      <c r="B1372" s="18"/>
      <c r="F1372" s="13"/>
    </row>
    <row r="1373" spans="2:6" s="5" customFormat="1" x14ac:dyDescent="0.25">
      <c r="B1373" s="18"/>
      <c r="F1373" s="13"/>
    </row>
    <row r="1374" spans="2:6" s="5" customFormat="1" x14ac:dyDescent="0.25">
      <c r="B1374" s="18"/>
      <c r="F1374" s="13"/>
    </row>
    <row r="1375" spans="2:6" s="5" customFormat="1" x14ac:dyDescent="0.25">
      <c r="B1375" s="18"/>
      <c r="F1375" s="13"/>
    </row>
    <row r="1376" spans="2:6" s="5" customFormat="1" x14ac:dyDescent="0.25">
      <c r="B1376" s="18"/>
      <c r="F1376" s="13"/>
    </row>
    <row r="1377" spans="2:6" s="5" customFormat="1" x14ac:dyDescent="0.25">
      <c r="B1377" s="18"/>
      <c r="F1377" s="13"/>
    </row>
    <row r="1378" spans="2:6" s="5" customFormat="1" x14ac:dyDescent="0.25">
      <c r="B1378" s="18"/>
      <c r="F1378" s="13"/>
    </row>
    <row r="1379" spans="2:6" s="5" customFormat="1" x14ac:dyDescent="0.25">
      <c r="B1379" s="18"/>
      <c r="F1379" s="13"/>
    </row>
    <row r="1380" spans="2:6" s="5" customFormat="1" x14ac:dyDescent="0.25">
      <c r="B1380" s="18"/>
      <c r="F1380" s="13"/>
    </row>
    <row r="1381" spans="2:6" s="5" customFormat="1" x14ac:dyDescent="0.25">
      <c r="B1381" s="18"/>
      <c r="F1381" s="13"/>
    </row>
    <row r="1382" spans="2:6" s="5" customFormat="1" x14ac:dyDescent="0.25">
      <c r="B1382" s="18"/>
      <c r="F1382" s="13"/>
    </row>
    <row r="1383" spans="2:6" s="5" customFormat="1" x14ac:dyDescent="0.25">
      <c r="B1383" s="18"/>
      <c r="F1383" s="13"/>
    </row>
    <row r="1384" spans="2:6" s="5" customFormat="1" x14ac:dyDescent="0.25">
      <c r="B1384" s="18"/>
      <c r="F1384" s="13"/>
    </row>
    <row r="1385" spans="2:6" s="5" customFormat="1" x14ac:dyDescent="0.25">
      <c r="B1385" s="18"/>
      <c r="F1385" s="13"/>
    </row>
    <row r="1386" spans="2:6" s="5" customFormat="1" x14ac:dyDescent="0.25">
      <c r="B1386" s="18"/>
      <c r="F1386" s="13"/>
    </row>
    <row r="1387" spans="2:6" s="5" customFormat="1" x14ac:dyDescent="0.25">
      <c r="B1387" s="18"/>
      <c r="F1387" s="13"/>
    </row>
    <row r="1388" spans="2:6" s="5" customFormat="1" x14ac:dyDescent="0.25">
      <c r="B1388" s="18"/>
      <c r="F1388" s="13"/>
    </row>
    <row r="1389" spans="2:6" s="5" customFormat="1" x14ac:dyDescent="0.25">
      <c r="B1389" s="18"/>
      <c r="F1389" s="13"/>
    </row>
    <row r="1390" spans="2:6" s="5" customFormat="1" x14ac:dyDescent="0.25">
      <c r="B1390" s="18"/>
      <c r="F1390" s="13"/>
    </row>
    <row r="1391" spans="2:6" s="5" customFormat="1" x14ac:dyDescent="0.25">
      <c r="B1391" s="18"/>
      <c r="F1391" s="13"/>
    </row>
    <row r="1392" spans="2:6" s="5" customFormat="1" x14ac:dyDescent="0.25">
      <c r="B1392" s="18"/>
      <c r="F1392" s="13"/>
    </row>
    <row r="1393" spans="2:6" s="5" customFormat="1" x14ac:dyDescent="0.25">
      <c r="B1393" s="18"/>
      <c r="F1393" s="13"/>
    </row>
    <row r="1394" spans="2:6" s="5" customFormat="1" x14ac:dyDescent="0.25">
      <c r="B1394" s="18"/>
      <c r="F1394" s="13"/>
    </row>
    <row r="1395" spans="2:6" s="5" customFormat="1" x14ac:dyDescent="0.25">
      <c r="B1395" s="18"/>
      <c r="F1395" s="13"/>
    </row>
    <row r="1396" spans="2:6" s="5" customFormat="1" x14ac:dyDescent="0.25">
      <c r="B1396" s="18"/>
      <c r="F1396" s="13"/>
    </row>
    <row r="1397" spans="2:6" s="5" customFormat="1" x14ac:dyDescent="0.25">
      <c r="B1397" s="18"/>
      <c r="F1397" s="13"/>
    </row>
    <row r="1398" spans="2:6" s="5" customFormat="1" x14ac:dyDescent="0.25">
      <c r="B1398" s="18"/>
      <c r="F1398" s="13"/>
    </row>
    <row r="1399" spans="2:6" s="5" customFormat="1" x14ac:dyDescent="0.25">
      <c r="B1399" s="18"/>
      <c r="F1399" s="13"/>
    </row>
    <row r="1400" spans="2:6" s="5" customFormat="1" x14ac:dyDescent="0.25">
      <c r="B1400" s="18"/>
      <c r="F1400" s="13"/>
    </row>
    <row r="1401" spans="2:6" s="5" customFormat="1" x14ac:dyDescent="0.25">
      <c r="B1401" s="18"/>
      <c r="F1401" s="13"/>
    </row>
    <row r="1402" spans="2:6" s="5" customFormat="1" x14ac:dyDescent="0.25">
      <c r="B1402" s="18"/>
      <c r="F1402" s="13"/>
    </row>
    <row r="1403" spans="2:6" s="5" customFormat="1" x14ac:dyDescent="0.25">
      <c r="B1403" s="18"/>
      <c r="F1403" s="13"/>
    </row>
    <row r="1404" spans="2:6" s="5" customFormat="1" x14ac:dyDescent="0.25">
      <c r="B1404" s="18"/>
      <c r="F1404" s="13"/>
    </row>
    <row r="1405" spans="2:6" s="5" customFormat="1" x14ac:dyDescent="0.25">
      <c r="B1405" s="18"/>
      <c r="F1405" s="13"/>
    </row>
    <row r="1406" spans="2:6" s="5" customFormat="1" x14ac:dyDescent="0.25">
      <c r="B1406" s="18"/>
      <c r="F1406" s="13"/>
    </row>
    <row r="1407" spans="2:6" s="5" customFormat="1" x14ac:dyDescent="0.25">
      <c r="B1407" s="18"/>
      <c r="F1407" s="13"/>
    </row>
    <row r="1408" spans="2:6" s="5" customFormat="1" x14ac:dyDescent="0.25">
      <c r="B1408" s="18"/>
      <c r="F1408" s="13"/>
    </row>
    <row r="1409" spans="2:6" s="5" customFormat="1" x14ac:dyDescent="0.25">
      <c r="B1409" s="18"/>
      <c r="F1409" s="13"/>
    </row>
    <row r="1410" spans="2:6" s="5" customFormat="1" x14ac:dyDescent="0.25">
      <c r="B1410" s="18"/>
      <c r="F1410" s="13"/>
    </row>
    <row r="1411" spans="2:6" s="5" customFormat="1" x14ac:dyDescent="0.25">
      <c r="B1411" s="18"/>
      <c r="F1411" s="13"/>
    </row>
    <row r="1412" spans="2:6" s="5" customFormat="1" x14ac:dyDescent="0.25">
      <c r="B1412" s="18"/>
      <c r="F1412" s="13"/>
    </row>
    <row r="1413" spans="2:6" s="5" customFormat="1" x14ac:dyDescent="0.25">
      <c r="B1413" s="18"/>
      <c r="F1413" s="13"/>
    </row>
    <row r="1414" spans="2:6" s="5" customFormat="1" x14ac:dyDescent="0.25">
      <c r="B1414" s="18"/>
      <c r="F1414" s="13"/>
    </row>
    <row r="1415" spans="2:6" s="5" customFormat="1" x14ac:dyDescent="0.25">
      <c r="B1415" s="18"/>
      <c r="F1415" s="13"/>
    </row>
    <row r="1416" spans="2:6" s="5" customFormat="1" x14ac:dyDescent="0.25">
      <c r="B1416" s="18"/>
      <c r="F1416" s="13"/>
    </row>
    <row r="1417" spans="2:6" s="5" customFormat="1" x14ac:dyDescent="0.25">
      <c r="B1417" s="18"/>
      <c r="F1417" s="13"/>
    </row>
    <row r="1418" spans="2:6" s="5" customFormat="1" x14ac:dyDescent="0.25">
      <c r="B1418" s="18"/>
      <c r="F1418" s="13"/>
    </row>
    <row r="1419" spans="2:6" s="5" customFormat="1" x14ac:dyDescent="0.25">
      <c r="B1419" s="18"/>
      <c r="F1419" s="13"/>
    </row>
    <row r="1420" spans="2:6" s="5" customFormat="1" x14ac:dyDescent="0.25">
      <c r="B1420" s="18"/>
      <c r="F1420" s="13"/>
    </row>
    <row r="1421" spans="2:6" s="5" customFormat="1" x14ac:dyDescent="0.25">
      <c r="B1421" s="18"/>
      <c r="F1421" s="13"/>
    </row>
    <row r="1422" spans="2:6" s="5" customFormat="1" x14ac:dyDescent="0.25">
      <c r="B1422" s="18"/>
      <c r="F1422" s="13"/>
    </row>
    <row r="1423" spans="2:6" s="5" customFormat="1" x14ac:dyDescent="0.25">
      <c r="B1423" s="18"/>
      <c r="F1423" s="13"/>
    </row>
    <row r="1424" spans="2:6" s="5" customFormat="1" x14ac:dyDescent="0.25">
      <c r="B1424" s="18"/>
      <c r="F1424" s="13"/>
    </row>
    <row r="1425" spans="2:6" s="5" customFormat="1" x14ac:dyDescent="0.25">
      <c r="B1425" s="18"/>
      <c r="F1425" s="13"/>
    </row>
    <row r="1426" spans="2:6" s="5" customFormat="1" x14ac:dyDescent="0.25">
      <c r="B1426" s="18"/>
      <c r="F1426" s="13"/>
    </row>
    <row r="1427" spans="2:6" s="5" customFormat="1" x14ac:dyDescent="0.25">
      <c r="B1427" s="18"/>
      <c r="F1427" s="13"/>
    </row>
    <row r="1428" spans="2:6" s="5" customFormat="1" x14ac:dyDescent="0.25">
      <c r="B1428" s="18"/>
      <c r="F1428" s="13"/>
    </row>
    <row r="1429" spans="2:6" s="5" customFormat="1" x14ac:dyDescent="0.25">
      <c r="B1429" s="18"/>
      <c r="F1429" s="13"/>
    </row>
    <row r="1430" spans="2:6" s="5" customFormat="1" x14ac:dyDescent="0.25">
      <c r="B1430" s="18"/>
      <c r="F1430" s="13"/>
    </row>
    <row r="1431" spans="2:6" s="5" customFormat="1" x14ac:dyDescent="0.25">
      <c r="B1431" s="18"/>
      <c r="F1431" s="13"/>
    </row>
    <row r="1432" spans="2:6" s="5" customFormat="1" x14ac:dyDescent="0.25">
      <c r="B1432" s="18"/>
      <c r="F1432" s="13"/>
    </row>
    <row r="1433" spans="2:6" s="5" customFormat="1" x14ac:dyDescent="0.25">
      <c r="B1433" s="18"/>
      <c r="F1433" s="13"/>
    </row>
    <row r="1434" spans="2:6" s="5" customFormat="1" x14ac:dyDescent="0.25">
      <c r="B1434" s="18"/>
      <c r="F1434" s="13"/>
    </row>
    <row r="1435" spans="2:6" s="5" customFormat="1" x14ac:dyDescent="0.25">
      <c r="B1435" s="18"/>
      <c r="F1435" s="13"/>
    </row>
    <row r="1436" spans="2:6" s="5" customFormat="1" x14ac:dyDescent="0.25">
      <c r="B1436" s="18"/>
      <c r="F1436" s="13"/>
    </row>
    <row r="1437" spans="2:6" s="5" customFormat="1" x14ac:dyDescent="0.25">
      <c r="B1437" s="18"/>
      <c r="F1437" s="13"/>
    </row>
    <row r="1438" spans="2:6" s="5" customFormat="1" x14ac:dyDescent="0.25">
      <c r="B1438" s="18"/>
      <c r="F1438" s="13"/>
    </row>
    <row r="1439" spans="2:6" s="5" customFormat="1" x14ac:dyDescent="0.25">
      <c r="B1439" s="18"/>
      <c r="F1439" s="13"/>
    </row>
    <row r="1440" spans="2:6" s="5" customFormat="1" x14ac:dyDescent="0.25">
      <c r="B1440" s="18"/>
      <c r="F1440" s="13"/>
    </row>
    <row r="1441" spans="2:6" s="5" customFormat="1" x14ac:dyDescent="0.25">
      <c r="B1441" s="18"/>
      <c r="F1441" s="13"/>
    </row>
    <row r="1442" spans="2:6" s="5" customFormat="1" x14ac:dyDescent="0.25">
      <c r="B1442" s="18"/>
      <c r="F1442" s="13"/>
    </row>
    <row r="1443" spans="2:6" s="5" customFormat="1" x14ac:dyDescent="0.25">
      <c r="B1443" s="18"/>
      <c r="F1443" s="13"/>
    </row>
    <row r="1444" spans="2:6" s="5" customFormat="1" x14ac:dyDescent="0.25">
      <c r="B1444" s="18"/>
      <c r="F1444" s="13"/>
    </row>
    <row r="1445" spans="2:6" s="5" customFormat="1" x14ac:dyDescent="0.25">
      <c r="B1445" s="18"/>
      <c r="F1445" s="13"/>
    </row>
    <row r="1446" spans="2:6" s="5" customFormat="1" x14ac:dyDescent="0.25">
      <c r="B1446" s="18"/>
      <c r="F1446" s="13"/>
    </row>
    <row r="1447" spans="2:6" s="5" customFormat="1" x14ac:dyDescent="0.25">
      <c r="B1447" s="18"/>
      <c r="F1447" s="13"/>
    </row>
    <row r="1448" spans="2:6" s="5" customFormat="1" x14ac:dyDescent="0.25">
      <c r="B1448" s="18"/>
      <c r="F1448" s="13"/>
    </row>
    <row r="1449" spans="2:6" s="5" customFormat="1" x14ac:dyDescent="0.25">
      <c r="B1449" s="18"/>
      <c r="F1449" s="13"/>
    </row>
    <row r="1450" spans="2:6" s="5" customFormat="1" x14ac:dyDescent="0.25">
      <c r="B1450" s="18"/>
      <c r="F1450" s="13"/>
    </row>
    <row r="1451" spans="2:6" s="5" customFormat="1" x14ac:dyDescent="0.25">
      <c r="B1451" s="18"/>
      <c r="F1451" s="13"/>
    </row>
    <row r="1452" spans="2:6" s="5" customFormat="1" x14ac:dyDescent="0.25">
      <c r="B1452" s="18"/>
      <c r="F1452" s="13"/>
    </row>
    <row r="1453" spans="2:6" s="5" customFormat="1" x14ac:dyDescent="0.25">
      <c r="B1453" s="18"/>
      <c r="F1453" s="13"/>
    </row>
    <row r="1454" spans="2:6" s="5" customFormat="1" x14ac:dyDescent="0.25">
      <c r="B1454" s="18"/>
      <c r="F1454" s="13"/>
    </row>
    <row r="1455" spans="2:6" s="5" customFormat="1" x14ac:dyDescent="0.25">
      <c r="B1455" s="18"/>
      <c r="F1455" s="13"/>
    </row>
    <row r="1456" spans="2:6" s="5" customFormat="1" x14ac:dyDescent="0.25">
      <c r="B1456" s="18"/>
      <c r="F1456" s="13"/>
    </row>
    <row r="1457" spans="2:6" s="5" customFormat="1" x14ac:dyDescent="0.25">
      <c r="B1457" s="18"/>
      <c r="F1457" s="13"/>
    </row>
    <row r="1458" spans="2:6" s="5" customFormat="1" x14ac:dyDescent="0.25">
      <c r="B1458" s="18"/>
      <c r="F1458" s="13"/>
    </row>
    <row r="1459" spans="2:6" s="5" customFormat="1" x14ac:dyDescent="0.25">
      <c r="B1459" s="18"/>
      <c r="F1459" s="13"/>
    </row>
    <row r="1460" spans="2:6" s="5" customFormat="1" x14ac:dyDescent="0.25">
      <c r="B1460" s="18"/>
      <c r="F1460" s="13"/>
    </row>
    <row r="1461" spans="2:6" s="5" customFormat="1" x14ac:dyDescent="0.25">
      <c r="B1461" s="18"/>
      <c r="F1461" s="13"/>
    </row>
    <row r="1462" spans="2:6" s="5" customFormat="1" x14ac:dyDescent="0.25">
      <c r="B1462" s="18"/>
      <c r="F1462" s="13"/>
    </row>
    <row r="1463" spans="2:6" s="5" customFormat="1" x14ac:dyDescent="0.25">
      <c r="B1463" s="18"/>
      <c r="F1463" s="13"/>
    </row>
    <row r="1464" spans="2:6" s="5" customFormat="1" x14ac:dyDescent="0.25">
      <c r="B1464" s="18"/>
      <c r="F1464" s="13"/>
    </row>
    <row r="1465" spans="2:6" s="5" customFormat="1" x14ac:dyDescent="0.25">
      <c r="B1465" s="18"/>
      <c r="F1465" s="13"/>
    </row>
    <row r="1466" spans="2:6" s="5" customFormat="1" x14ac:dyDescent="0.25">
      <c r="B1466" s="18"/>
      <c r="F1466" s="13"/>
    </row>
    <row r="1467" spans="2:6" s="5" customFormat="1" x14ac:dyDescent="0.25">
      <c r="B1467" s="18"/>
      <c r="F1467" s="13"/>
    </row>
    <row r="1468" spans="2:6" s="5" customFormat="1" x14ac:dyDescent="0.25">
      <c r="B1468" s="18"/>
      <c r="F1468" s="13"/>
    </row>
    <row r="1469" spans="2:6" s="5" customFormat="1" x14ac:dyDescent="0.25">
      <c r="B1469" s="18"/>
      <c r="F1469" s="13"/>
    </row>
    <row r="1470" spans="2:6" s="5" customFormat="1" x14ac:dyDescent="0.25">
      <c r="B1470" s="18"/>
      <c r="F1470" s="13"/>
    </row>
    <row r="1471" spans="2:6" s="5" customFormat="1" x14ac:dyDescent="0.25">
      <c r="B1471" s="18"/>
      <c r="F1471" s="13"/>
    </row>
    <row r="1472" spans="2:6" s="5" customFormat="1" x14ac:dyDescent="0.25">
      <c r="B1472" s="18"/>
      <c r="F1472" s="13"/>
    </row>
    <row r="1473" spans="2:6" s="5" customFormat="1" x14ac:dyDescent="0.25">
      <c r="B1473" s="18"/>
      <c r="F1473" s="13"/>
    </row>
    <row r="1474" spans="2:6" s="5" customFormat="1" x14ac:dyDescent="0.25">
      <c r="B1474" s="18"/>
      <c r="F1474" s="13"/>
    </row>
    <row r="1475" spans="2:6" s="5" customFormat="1" x14ac:dyDescent="0.25">
      <c r="B1475" s="18"/>
      <c r="F1475" s="13"/>
    </row>
    <row r="1476" spans="2:6" s="5" customFormat="1" x14ac:dyDescent="0.25">
      <c r="B1476" s="18"/>
      <c r="F1476" s="13"/>
    </row>
    <row r="1477" spans="2:6" s="5" customFormat="1" x14ac:dyDescent="0.25">
      <c r="B1477" s="18"/>
      <c r="F1477" s="13"/>
    </row>
    <row r="1478" spans="2:6" s="5" customFormat="1" x14ac:dyDescent="0.25">
      <c r="B1478" s="18"/>
      <c r="F1478" s="13"/>
    </row>
    <row r="1479" spans="2:6" s="5" customFormat="1" x14ac:dyDescent="0.25">
      <c r="B1479" s="18"/>
      <c r="F1479" s="13"/>
    </row>
    <row r="1480" spans="2:6" s="5" customFormat="1" x14ac:dyDescent="0.25">
      <c r="B1480" s="18"/>
      <c r="F1480" s="13"/>
    </row>
    <row r="1481" spans="2:6" s="5" customFormat="1" x14ac:dyDescent="0.25">
      <c r="B1481" s="18"/>
      <c r="F1481" s="13"/>
    </row>
    <row r="1482" spans="2:6" s="5" customFormat="1" x14ac:dyDescent="0.25">
      <c r="B1482" s="18"/>
      <c r="F1482" s="13"/>
    </row>
    <row r="1483" spans="2:6" s="5" customFormat="1" x14ac:dyDescent="0.25">
      <c r="B1483" s="18"/>
      <c r="F1483" s="13"/>
    </row>
    <row r="1484" spans="2:6" s="5" customFormat="1" x14ac:dyDescent="0.25">
      <c r="B1484" s="18"/>
      <c r="F1484" s="13"/>
    </row>
    <row r="1485" spans="2:6" s="5" customFormat="1" x14ac:dyDescent="0.25">
      <c r="B1485" s="18"/>
      <c r="F1485" s="13"/>
    </row>
    <row r="1486" spans="2:6" s="5" customFormat="1" x14ac:dyDescent="0.25">
      <c r="B1486" s="18"/>
      <c r="F1486" s="13"/>
    </row>
    <row r="1487" spans="2:6" s="5" customFormat="1" x14ac:dyDescent="0.25">
      <c r="B1487" s="18"/>
      <c r="F1487" s="13"/>
    </row>
    <row r="1488" spans="2:6" s="5" customFormat="1" x14ac:dyDescent="0.25">
      <c r="B1488" s="18"/>
      <c r="F1488" s="13"/>
    </row>
    <row r="1489" spans="2:6" s="5" customFormat="1" x14ac:dyDescent="0.25">
      <c r="B1489" s="18"/>
      <c r="F1489" s="13"/>
    </row>
    <row r="1490" spans="2:6" s="5" customFormat="1" x14ac:dyDescent="0.25">
      <c r="B1490" s="18"/>
      <c r="F1490" s="13"/>
    </row>
    <row r="1491" spans="2:6" s="5" customFormat="1" x14ac:dyDescent="0.25">
      <c r="B1491" s="18"/>
      <c r="F1491" s="13"/>
    </row>
    <row r="1492" spans="2:6" s="5" customFormat="1" x14ac:dyDescent="0.25">
      <c r="B1492" s="18"/>
      <c r="F1492" s="13"/>
    </row>
    <row r="1493" spans="2:6" s="5" customFormat="1" x14ac:dyDescent="0.25">
      <c r="B1493" s="18"/>
      <c r="F1493" s="13"/>
    </row>
    <row r="1494" spans="2:6" s="5" customFormat="1" x14ac:dyDescent="0.25">
      <c r="B1494" s="18"/>
      <c r="F1494" s="13"/>
    </row>
    <row r="1495" spans="2:6" s="5" customFormat="1" x14ac:dyDescent="0.25">
      <c r="B1495" s="18"/>
      <c r="F1495" s="13"/>
    </row>
    <row r="1496" spans="2:6" s="5" customFormat="1" x14ac:dyDescent="0.25">
      <c r="B1496" s="18"/>
      <c r="F1496" s="13"/>
    </row>
    <row r="1497" spans="2:6" s="5" customFormat="1" x14ac:dyDescent="0.25">
      <c r="B1497" s="18"/>
      <c r="F1497" s="13"/>
    </row>
    <row r="1498" spans="2:6" s="5" customFormat="1" x14ac:dyDescent="0.25">
      <c r="B1498" s="18"/>
      <c r="F1498" s="13"/>
    </row>
    <row r="1499" spans="2:6" s="5" customFormat="1" x14ac:dyDescent="0.25">
      <c r="B1499" s="18"/>
      <c r="F1499" s="13"/>
    </row>
    <row r="1500" spans="2:6" s="5" customFormat="1" x14ac:dyDescent="0.25">
      <c r="B1500" s="18"/>
      <c r="F1500" s="13"/>
    </row>
    <row r="1501" spans="2:6" s="5" customFormat="1" x14ac:dyDescent="0.25">
      <c r="B1501" s="18"/>
      <c r="F1501" s="13"/>
    </row>
    <row r="1502" spans="2:6" s="5" customFormat="1" x14ac:dyDescent="0.25">
      <c r="B1502" s="18"/>
      <c r="F1502" s="13"/>
    </row>
    <row r="1503" spans="2:6" s="5" customFormat="1" x14ac:dyDescent="0.25">
      <c r="B1503" s="18"/>
      <c r="F1503" s="13"/>
    </row>
    <row r="1504" spans="2:6" s="5" customFormat="1" x14ac:dyDescent="0.25">
      <c r="B1504" s="18"/>
      <c r="F1504" s="13"/>
    </row>
    <row r="1505" spans="2:6" s="5" customFormat="1" x14ac:dyDescent="0.25">
      <c r="B1505" s="18"/>
      <c r="F1505" s="13"/>
    </row>
    <row r="1506" spans="2:6" s="5" customFormat="1" x14ac:dyDescent="0.25">
      <c r="B1506" s="18"/>
      <c r="F1506" s="13"/>
    </row>
    <row r="1507" spans="2:6" s="5" customFormat="1" x14ac:dyDescent="0.25">
      <c r="B1507" s="18"/>
      <c r="F1507" s="13"/>
    </row>
    <row r="1508" spans="2:6" s="5" customFormat="1" x14ac:dyDescent="0.25">
      <c r="B1508" s="18"/>
      <c r="F1508" s="13"/>
    </row>
    <row r="1509" spans="2:6" s="5" customFormat="1" x14ac:dyDescent="0.25">
      <c r="B1509" s="18"/>
      <c r="F1509" s="13"/>
    </row>
    <row r="1510" spans="2:6" s="5" customFormat="1" x14ac:dyDescent="0.25">
      <c r="B1510" s="18"/>
      <c r="F1510" s="13"/>
    </row>
    <row r="1511" spans="2:6" s="5" customFormat="1" x14ac:dyDescent="0.25">
      <c r="B1511" s="18"/>
      <c r="F1511" s="13"/>
    </row>
    <row r="1512" spans="2:6" s="5" customFormat="1" x14ac:dyDescent="0.25">
      <c r="B1512" s="18"/>
      <c r="F1512" s="13"/>
    </row>
    <row r="1513" spans="2:6" s="5" customFormat="1" x14ac:dyDescent="0.25">
      <c r="B1513" s="18"/>
      <c r="F1513" s="13"/>
    </row>
    <row r="1514" spans="2:6" s="5" customFormat="1" x14ac:dyDescent="0.25">
      <c r="B1514" s="18"/>
      <c r="F1514" s="13"/>
    </row>
    <row r="1515" spans="2:6" s="5" customFormat="1" x14ac:dyDescent="0.25">
      <c r="B1515" s="18"/>
      <c r="F1515" s="13"/>
    </row>
    <row r="1516" spans="2:6" s="5" customFormat="1" x14ac:dyDescent="0.25">
      <c r="B1516" s="18"/>
      <c r="F1516" s="13"/>
    </row>
    <row r="1517" spans="2:6" s="5" customFormat="1" x14ac:dyDescent="0.25">
      <c r="B1517" s="18"/>
      <c r="F1517" s="13"/>
    </row>
    <row r="1518" spans="2:6" s="5" customFormat="1" x14ac:dyDescent="0.25">
      <c r="B1518" s="18"/>
      <c r="F1518" s="13"/>
    </row>
    <row r="1519" spans="2:6" s="5" customFormat="1" x14ac:dyDescent="0.25">
      <c r="B1519" s="18"/>
      <c r="F1519" s="13"/>
    </row>
    <row r="1520" spans="2:6" s="5" customFormat="1" x14ac:dyDescent="0.25">
      <c r="B1520" s="18"/>
      <c r="F1520" s="13"/>
    </row>
    <row r="1521" spans="2:6" s="5" customFormat="1" x14ac:dyDescent="0.25">
      <c r="B1521" s="18"/>
      <c r="F1521" s="13"/>
    </row>
    <row r="1522" spans="2:6" s="5" customFormat="1" x14ac:dyDescent="0.25">
      <c r="B1522" s="18"/>
      <c r="F1522" s="13"/>
    </row>
    <row r="1523" spans="2:6" s="5" customFormat="1" x14ac:dyDescent="0.25">
      <c r="B1523" s="18"/>
      <c r="F1523" s="13"/>
    </row>
    <row r="1524" spans="2:6" s="5" customFormat="1" x14ac:dyDescent="0.25">
      <c r="B1524" s="18"/>
      <c r="F1524" s="13"/>
    </row>
    <row r="1525" spans="2:6" s="5" customFormat="1" x14ac:dyDescent="0.25">
      <c r="B1525" s="18"/>
      <c r="F1525" s="13"/>
    </row>
    <row r="1526" spans="2:6" s="5" customFormat="1" x14ac:dyDescent="0.25">
      <c r="B1526" s="18"/>
      <c r="F1526" s="13"/>
    </row>
    <row r="1527" spans="2:6" s="5" customFormat="1" x14ac:dyDescent="0.25">
      <c r="B1527" s="18"/>
      <c r="F1527" s="13"/>
    </row>
    <row r="1528" spans="2:6" s="5" customFormat="1" x14ac:dyDescent="0.25">
      <c r="B1528" s="18"/>
      <c r="F1528" s="13"/>
    </row>
    <row r="1529" spans="2:6" s="5" customFormat="1" x14ac:dyDescent="0.25">
      <c r="B1529" s="18"/>
      <c r="F1529" s="13"/>
    </row>
    <row r="1530" spans="2:6" s="5" customFormat="1" x14ac:dyDescent="0.25">
      <c r="B1530" s="18"/>
      <c r="F1530" s="13"/>
    </row>
    <row r="1531" spans="2:6" s="5" customFormat="1" x14ac:dyDescent="0.25">
      <c r="B1531" s="18"/>
      <c r="F1531" s="13"/>
    </row>
    <row r="1532" spans="2:6" s="5" customFormat="1" x14ac:dyDescent="0.25">
      <c r="B1532" s="18"/>
      <c r="F1532" s="13"/>
    </row>
    <row r="1533" spans="2:6" s="5" customFormat="1" x14ac:dyDescent="0.25">
      <c r="B1533" s="18"/>
      <c r="F1533" s="13"/>
    </row>
    <row r="1534" spans="2:6" s="5" customFormat="1" x14ac:dyDescent="0.25">
      <c r="B1534" s="18"/>
      <c r="F1534" s="13"/>
    </row>
    <row r="1535" spans="2:6" s="5" customFormat="1" x14ac:dyDescent="0.25">
      <c r="B1535" s="18"/>
      <c r="F1535" s="13"/>
    </row>
    <row r="1536" spans="2:6" s="5" customFormat="1" x14ac:dyDescent="0.25">
      <c r="B1536" s="18"/>
      <c r="F1536" s="13"/>
    </row>
    <row r="1537" spans="2:6" s="5" customFormat="1" x14ac:dyDescent="0.25">
      <c r="B1537" s="18"/>
      <c r="F1537" s="13"/>
    </row>
    <row r="1538" spans="2:6" s="5" customFormat="1" x14ac:dyDescent="0.25">
      <c r="B1538" s="18"/>
      <c r="F1538" s="13"/>
    </row>
    <row r="1539" spans="2:6" s="5" customFormat="1" x14ac:dyDescent="0.25">
      <c r="B1539" s="18"/>
      <c r="F1539" s="13"/>
    </row>
    <row r="1540" spans="2:6" s="5" customFormat="1" x14ac:dyDescent="0.25">
      <c r="B1540" s="18"/>
      <c r="F1540" s="13"/>
    </row>
    <row r="1541" spans="2:6" s="5" customFormat="1" x14ac:dyDescent="0.25">
      <c r="B1541" s="18"/>
      <c r="F1541" s="13"/>
    </row>
    <row r="1542" spans="2:6" s="5" customFormat="1" x14ac:dyDescent="0.25">
      <c r="B1542" s="18"/>
      <c r="F1542" s="13"/>
    </row>
    <row r="1543" spans="2:6" s="5" customFormat="1" x14ac:dyDescent="0.25">
      <c r="B1543" s="18"/>
      <c r="F1543" s="13"/>
    </row>
    <row r="1544" spans="2:6" s="5" customFormat="1" x14ac:dyDescent="0.25">
      <c r="B1544" s="18"/>
      <c r="F1544" s="13"/>
    </row>
    <row r="1545" spans="2:6" s="5" customFormat="1" x14ac:dyDescent="0.25">
      <c r="B1545" s="18"/>
      <c r="F1545" s="13"/>
    </row>
    <row r="1546" spans="2:6" s="5" customFormat="1" x14ac:dyDescent="0.25">
      <c r="B1546" s="18"/>
      <c r="F1546" s="13"/>
    </row>
    <row r="1547" spans="2:6" s="5" customFormat="1" x14ac:dyDescent="0.25">
      <c r="B1547" s="18"/>
      <c r="F1547" s="13"/>
    </row>
    <row r="1548" spans="2:6" s="5" customFormat="1" x14ac:dyDescent="0.25">
      <c r="B1548" s="18"/>
      <c r="F1548" s="13"/>
    </row>
    <row r="1549" spans="2:6" s="5" customFormat="1" x14ac:dyDescent="0.25">
      <c r="B1549" s="18"/>
      <c r="F1549" s="13"/>
    </row>
    <row r="1550" spans="2:6" s="5" customFormat="1" x14ac:dyDescent="0.25">
      <c r="B1550" s="18"/>
      <c r="F1550" s="13"/>
    </row>
    <row r="1551" spans="2:6" s="5" customFormat="1" x14ac:dyDescent="0.25">
      <c r="B1551" s="18"/>
      <c r="F1551" s="13"/>
    </row>
    <row r="1552" spans="2:6" s="5" customFormat="1" x14ac:dyDescent="0.25">
      <c r="B1552" s="18"/>
      <c r="F1552" s="13"/>
    </row>
    <row r="1553" spans="2:6" s="5" customFormat="1" x14ac:dyDescent="0.25">
      <c r="B1553" s="18"/>
      <c r="F1553" s="13"/>
    </row>
    <row r="1554" spans="2:6" s="5" customFormat="1" x14ac:dyDescent="0.25">
      <c r="B1554" s="18"/>
      <c r="F1554" s="13"/>
    </row>
    <row r="1555" spans="2:6" s="5" customFormat="1" x14ac:dyDescent="0.25">
      <c r="B1555" s="18"/>
      <c r="F1555" s="13"/>
    </row>
    <row r="1556" spans="2:6" s="5" customFormat="1" x14ac:dyDescent="0.25">
      <c r="B1556" s="18"/>
      <c r="F1556" s="13"/>
    </row>
    <row r="1557" spans="2:6" s="5" customFormat="1" x14ac:dyDescent="0.25">
      <c r="B1557" s="18"/>
      <c r="F1557" s="13"/>
    </row>
    <row r="1558" spans="2:6" s="5" customFormat="1" x14ac:dyDescent="0.25">
      <c r="B1558" s="18"/>
      <c r="F1558" s="13"/>
    </row>
    <row r="1559" spans="2:6" s="5" customFormat="1" x14ac:dyDescent="0.25">
      <c r="B1559" s="18"/>
      <c r="F1559" s="13"/>
    </row>
    <row r="1560" spans="2:6" s="5" customFormat="1" x14ac:dyDescent="0.25">
      <c r="B1560" s="18"/>
      <c r="F1560" s="13"/>
    </row>
    <row r="1561" spans="2:6" s="5" customFormat="1" x14ac:dyDescent="0.25">
      <c r="B1561" s="18"/>
      <c r="F1561" s="13"/>
    </row>
    <row r="1562" spans="2:6" s="5" customFormat="1" x14ac:dyDescent="0.25">
      <c r="B1562" s="18"/>
      <c r="F1562" s="13"/>
    </row>
    <row r="1563" spans="2:6" s="5" customFormat="1" x14ac:dyDescent="0.25">
      <c r="B1563" s="18"/>
      <c r="F1563" s="13"/>
    </row>
    <row r="1564" spans="2:6" s="5" customFormat="1" x14ac:dyDescent="0.25">
      <c r="B1564" s="18"/>
      <c r="F1564" s="13"/>
    </row>
    <row r="1565" spans="2:6" s="5" customFormat="1" x14ac:dyDescent="0.25">
      <c r="B1565" s="18"/>
      <c r="F1565" s="13"/>
    </row>
    <row r="1566" spans="2:6" s="5" customFormat="1" x14ac:dyDescent="0.25">
      <c r="B1566" s="18"/>
      <c r="F1566" s="13"/>
    </row>
    <row r="1567" spans="2:6" s="5" customFormat="1" x14ac:dyDescent="0.25">
      <c r="B1567" s="18"/>
      <c r="F1567" s="13"/>
    </row>
    <row r="1568" spans="2:6" s="5" customFormat="1" x14ac:dyDescent="0.25">
      <c r="B1568" s="18"/>
      <c r="F1568" s="13"/>
    </row>
    <row r="1569" spans="2:6" s="5" customFormat="1" x14ac:dyDescent="0.25">
      <c r="B1569" s="18"/>
      <c r="F1569" s="13"/>
    </row>
    <row r="1570" spans="2:6" s="5" customFormat="1" x14ac:dyDescent="0.25">
      <c r="B1570" s="18"/>
      <c r="F1570" s="13"/>
    </row>
    <row r="1571" spans="2:6" s="5" customFormat="1" x14ac:dyDescent="0.25">
      <c r="B1571" s="18"/>
      <c r="F1571" s="13"/>
    </row>
    <row r="1572" spans="2:6" s="5" customFormat="1" x14ac:dyDescent="0.25">
      <c r="B1572" s="18"/>
      <c r="F1572" s="13"/>
    </row>
    <row r="1573" spans="2:6" s="5" customFormat="1" x14ac:dyDescent="0.25">
      <c r="B1573" s="18"/>
      <c r="F1573" s="13"/>
    </row>
    <row r="1574" spans="2:6" s="5" customFormat="1" x14ac:dyDescent="0.25">
      <c r="B1574" s="18"/>
      <c r="F1574" s="13"/>
    </row>
    <row r="1575" spans="2:6" s="5" customFormat="1" x14ac:dyDescent="0.25">
      <c r="B1575" s="18"/>
      <c r="F1575" s="13"/>
    </row>
    <row r="1576" spans="2:6" s="5" customFormat="1" x14ac:dyDescent="0.25">
      <c r="B1576" s="18"/>
      <c r="F1576" s="13"/>
    </row>
    <row r="1577" spans="2:6" s="5" customFormat="1" x14ac:dyDescent="0.25">
      <c r="B1577" s="18"/>
      <c r="F1577" s="13"/>
    </row>
    <row r="1578" spans="2:6" s="5" customFormat="1" x14ac:dyDescent="0.25">
      <c r="B1578" s="18"/>
      <c r="F1578" s="13"/>
    </row>
    <row r="1579" spans="2:6" s="5" customFormat="1" x14ac:dyDescent="0.25">
      <c r="B1579" s="18"/>
      <c r="F1579" s="13"/>
    </row>
    <row r="1580" spans="2:6" s="5" customFormat="1" x14ac:dyDescent="0.25">
      <c r="B1580" s="18"/>
      <c r="F1580" s="13"/>
    </row>
    <row r="1581" spans="2:6" s="5" customFormat="1" x14ac:dyDescent="0.25">
      <c r="B1581" s="18"/>
      <c r="F1581" s="13"/>
    </row>
    <row r="1582" spans="2:6" s="5" customFormat="1" x14ac:dyDescent="0.25">
      <c r="B1582" s="18"/>
      <c r="F1582" s="13"/>
    </row>
    <row r="1583" spans="2:6" s="5" customFormat="1" x14ac:dyDescent="0.25">
      <c r="B1583" s="18"/>
      <c r="F1583" s="13"/>
    </row>
    <row r="1584" spans="2:6" s="5" customFormat="1" x14ac:dyDescent="0.25">
      <c r="B1584" s="18"/>
      <c r="F1584" s="13"/>
    </row>
    <row r="1585" spans="2:6" s="5" customFormat="1" x14ac:dyDescent="0.25">
      <c r="B1585" s="18"/>
      <c r="F1585" s="13"/>
    </row>
    <row r="1586" spans="2:6" s="5" customFormat="1" x14ac:dyDescent="0.25">
      <c r="B1586" s="18"/>
      <c r="F1586" s="13"/>
    </row>
    <row r="1587" spans="2:6" s="5" customFormat="1" x14ac:dyDescent="0.25">
      <c r="B1587" s="18"/>
      <c r="F1587" s="13"/>
    </row>
    <row r="1588" spans="2:6" s="5" customFormat="1" x14ac:dyDescent="0.25">
      <c r="B1588" s="18"/>
      <c r="F1588" s="13"/>
    </row>
    <row r="1589" spans="2:6" s="5" customFormat="1" x14ac:dyDescent="0.25">
      <c r="B1589" s="18"/>
      <c r="F1589" s="13"/>
    </row>
    <row r="1590" spans="2:6" s="5" customFormat="1" x14ac:dyDescent="0.25">
      <c r="B1590" s="18"/>
      <c r="F1590" s="13"/>
    </row>
    <row r="1591" spans="2:6" s="5" customFormat="1" x14ac:dyDescent="0.25">
      <c r="B1591" s="18"/>
      <c r="F1591" s="13"/>
    </row>
    <row r="1592" spans="2:6" s="5" customFormat="1" x14ac:dyDescent="0.25">
      <c r="B1592" s="18"/>
      <c r="F1592" s="13"/>
    </row>
    <row r="1593" spans="2:6" s="5" customFormat="1" x14ac:dyDescent="0.25">
      <c r="B1593" s="18"/>
      <c r="F1593" s="13"/>
    </row>
    <row r="1594" spans="2:6" s="5" customFormat="1" x14ac:dyDescent="0.25">
      <c r="B1594" s="18"/>
      <c r="F1594" s="13"/>
    </row>
    <row r="1595" spans="2:6" s="5" customFormat="1" x14ac:dyDescent="0.25">
      <c r="B1595" s="18"/>
      <c r="F1595" s="13"/>
    </row>
    <row r="1596" spans="2:6" s="5" customFormat="1" x14ac:dyDescent="0.25">
      <c r="B1596" s="18"/>
      <c r="F1596" s="13"/>
    </row>
    <row r="1597" spans="2:6" s="5" customFormat="1" x14ac:dyDescent="0.25">
      <c r="B1597" s="18"/>
      <c r="F1597" s="13"/>
    </row>
    <row r="1598" spans="2:6" s="5" customFormat="1" x14ac:dyDescent="0.25">
      <c r="B1598" s="18"/>
      <c r="F1598" s="13"/>
    </row>
    <row r="1599" spans="2:6" s="5" customFormat="1" x14ac:dyDescent="0.25">
      <c r="B1599" s="18"/>
      <c r="F1599" s="13"/>
    </row>
    <row r="1600" spans="2:6" s="5" customFormat="1" x14ac:dyDescent="0.25">
      <c r="B1600" s="18"/>
      <c r="F1600" s="13"/>
    </row>
    <row r="1601" spans="2:6" s="5" customFormat="1" x14ac:dyDescent="0.25">
      <c r="B1601" s="18"/>
      <c r="F1601" s="13"/>
    </row>
    <row r="1602" spans="2:6" s="5" customFormat="1" x14ac:dyDescent="0.25">
      <c r="B1602" s="18"/>
      <c r="F1602" s="13"/>
    </row>
    <row r="1603" spans="2:6" s="5" customFormat="1" x14ac:dyDescent="0.25">
      <c r="B1603" s="18"/>
      <c r="F1603" s="13"/>
    </row>
    <row r="1604" spans="2:6" s="5" customFormat="1" x14ac:dyDescent="0.25">
      <c r="B1604" s="18"/>
      <c r="F1604" s="13"/>
    </row>
    <row r="1605" spans="2:6" s="5" customFormat="1" x14ac:dyDescent="0.25">
      <c r="B1605" s="18"/>
      <c r="F1605" s="13"/>
    </row>
    <row r="1606" spans="2:6" s="5" customFormat="1" x14ac:dyDescent="0.25">
      <c r="B1606" s="18"/>
      <c r="F1606" s="13"/>
    </row>
    <row r="1607" spans="2:6" s="5" customFormat="1" x14ac:dyDescent="0.25">
      <c r="B1607" s="18"/>
      <c r="F1607" s="13"/>
    </row>
    <row r="1608" spans="2:6" s="5" customFormat="1" x14ac:dyDescent="0.25">
      <c r="B1608" s="18"/>
      <c r="F1608" s="13"/>
    </row>
    <row r="1609" spans="2:6" s="5" customFormat="1" x14ac:dyDescent="0.25">
      <c r="B1609" s="18"/>
      <c r="F1609" s="13"/>
    </row>
    <row r="1610" spans="2:6" s="5" customFormat="1" x14ac:dyDescent="0.25">
      <c r="B1610" s="18"/>
      <c r="F1610" s="13"/>
    </row>
    <row r="1611" spans="2:6" s="5" customFormat="1" x14ac:dyDescent="0.25">
      <c r="B1611" s="18"/>
      <c r="F1611" s="13"/>
    </row>
    <row r="1612" spans="2:6" s="5" customFormat="1" x14ac:dyDescent="0.25">
      <c r="B1612" s="18"/>
      <c r="F1612" s="13"/>
    </row>
    <row r="1613" spans="2:6" s="5" customFormat="1" x14ac:dyDescent="0.25">
      <c r="B1613" s="18"/>
      <c r="F1613" s="13"/>
    </row>
    <row r="1614" spans="2:6" s="5" customFormat="1" x14ac:dyDescent="0.25">
      <c r="B1614" s="18"/>
      <c r="F1614" s="13"/>
    </row>
    <row r="1615" spans="2:6" s="5" customFormat="1" x14ac:dyDescent="0.25">
      <c r="B1615" s="18"/>
      <c r="F1615" s="13"/>
    </row>
    <row r="1616" spans="2:6" s="5" customFormat="1" x14ac:dyDescent="0.25">
      <c r="B1616" s="18"/>
      <c r="F1616" s="13"/>
    </row>
    <row r="1617" spans="2:6" s="5" customFormat="1" x14ac:dyDescent="0.25">
      <c r="B1617" s="18"/>
      <c r="F1617" s="13"/>
    </row>
    <row r="1618" spans="2:6" s="5" customFormat="1" x14ac:dyDescent="0.25">
      <c r="B1618" s="18"/>
      <c r="F1618" s="13"/>
    </row>
    <row r="1619" spans="2:6" s="5" customFormat="1" x14ac:dyDescent="0.25">
      <c r="B1619" s="18"/>
      <c r="F1619" s="13"/>
    </row>
    <row r="1620" spans="2:6" s="5" customFormat="1" x14ac:dyDescent="0.25">
      <c r="B1620" s="18"/>
      <c r="F1620" s="13"/>
    </row>
    <row r="1621" spans="2:6" s="5" customFormat="1" x14ac:dyDescent="0.25">
      <c r="B1621" s="18"/>
      <c r="F1621" s="13"/>
    </row>
    <row r="1622" spans="2:6" s="5" customFormat="1" x14ac:dyDescent="0.25">
      <c r="B1622" s="18"/>
      <c r="F1622" s="13"/>
    </row>
    <row r="1623" spans="2:6" s="5" customFormat="1" x14ac:dyDescent="0.25">
      <c r="B1623" s="18"/>
      <c r="F1623" s="13"/>
    </row>
    <row r="1624" spans="2:6" s="5" customFormat="1" x14ac:dyDescent="0.25">
      <c r="B1624" s="18"/>
      <c r="F1624" s="13"/>
    </row>
    <row r="1625" spans="2:6" s="5" customFormat="1" x14ac:dyDescent="0.25">
      <c r="B1625" s="18"/>
      <c r="F1625" s="13"/>
    </row>
    <row r="1626" spans="2:6" s="5" customFormat="1" x14ac:dyDescent="0.25">
      <c r="B1626" s="18"/>
      <c r="F1626" s="13"/>
    </row>
    <row r="1627" spans="2:6" s="5" customFormat="1" x14ac:dyDescent="0.25">
      <c r="B1627" s="18"/>
      <c r="F1627" s="13"/>
    </row>
    <row r="1628" spans="2:6" s="5" customFormat="1" x14ac:dyDescent="0.25">
      <c r="B1628" s="18"/>
      <c r="F1628" s="13"/>
    </row>
    <row r="1629" spans="2:6" s="5" customFormat="1" x14ac:dyDescent="0.25">
      <c r="B1629" s="18"/>
      <c r="F1629" s="13"/>
    </row>
    <row r="1630" spans="2:6" s="5" customFormat="1" x14ac:dyDescent="0.25">
      <c r="B1630" s="18"/>
      <c r="F1630" s="13"/>
    </row>
    <row r="1631" spans="2:6" s="5" customFormat="1" x14ac:dyDescent="0.25">
      <c r="B1631" s="18"/>
      <c r="F1631" s="13"/>
    </row>
    <row r="1632" spans="2:6" s="5" customFormat="1" x14ac:dyDescent="0.25">
      <c r="B1632" s="18"/>
      <c r="F1632" s="13"/>
    </row>
    <row r="1633" spans="2:6" s="5" customFormat="1" x14ac:dyDescent="0.25">
      <c r="B1633" s="18"/>
      <c r="F1633" s="13"/>
    </row>
    <row r="1634" spans="2:6" s="5" customFormat="1" x14ac:dyDescent="0.25">
      <c r="B1634" s="18"/>
      <c r="F1634" s="13"/>
    </row>
    <row r="1635" spans="2:6" s="5" customFormat="1" x14ac:dyDescent="0.25">
      <c r="B1635" s="18"/>
      <c r="F1635" s="13"/>
    </row>
    <row r="1636" spans="2:6" s="5" customFormat="1" x14ac:dyDescent="0.25">
      <c r="B1636" s="18"/>
      <c r="F1636" s="13"/>
    </row>
    <row r="1637" spans="2:6" s="5" customFormat="1" x14ac:dyDescent="0.25">
      <c r="B1637" s="18"/>
      <c r="F1637" s="13"/>
    </row>
    <row r="1638" spans="2:6" s="5" customFormat="1" x14ac:dyDescent="0.25">
      <c r="B1638" s="18"/>
      <c r="F1638" s="13"/>
    </row>
    <row r="1639" spans="2:6" s="5" customFormat="1" x14ac:dyDescent="0.25">
      <c r="B1639" s="18"/>
      <c r="F1639" s="13"/>
    </row>
    <row r="1640" spans="2:6" s="5" customFormat="1" x14ac:dyDescent="0.25">
      <c r="B1640" s="18"/>
      <c r="F1640" s="13"/>
    </row>
    <row r="1641" spans="2:6" s="5" customFormat="1" x14ac:dyDescent="0.25">
      <c r="B1641" s="18"/>
      <c r="F1641" s="13"/>
    </row>
    <row r="1642" spans="2:6" s="5" customFormat="1" x14ac:dyDescent="0.25">
      <c r="B1642" s="18"/>
      <c r="F1642" s="13"/>
    </row>
    <row r="1643" spans="2:6" s="5" customFormat="1" x14ac:dyDescent="0.25">
      <c r="B1643" s="18"/>
      <c r="F1643" s="13"/>
    </row>
    <row r="1644" spans="2:6" s="5" customFormat="1" x14ac:dyDescent="0.25">
      <c r="B1644" s="18"/>
      <c r="F1644" s="13"/>
    </row>
    <row r="1645" spans="2:6" s="5" customFormat="1" x14ac:dyDescent="0.25">
      <c r="B1645" s="18"/>
      <c r="F1645" s="13"/>
    </row>
    <row r="1646" spans="2:6" s="5" customFormat="1" x14ac:dyDescent="0.25">
      <c r="B1646" s="18"/>
      <c r="F1646" s="13"/>
    </row>
    <row r="1647" spans="2:6" s="5" customFormat="1" x14ac:dyDescent="0.25">
      <c r="B1647" s="18"/>
      <c r="F1647" s="13"/>
    </row>
    <row r="1648" spans="2:6" s="5" customFormat="1" x14ac:dyDescent="0.25">
      <c r="B1648" s="18"/>
      <c r="F1648" s="13"/>
    </row>
    <row r="1649" spans="2:6" s="5" customFormat="1" x14ac:dyDescent="0.25">
      <c r="B1649" s="18"/>
      <c r="F1649" s="13"/>
    </row>
    <row r="1650" spans="2:6" s="5" customFormat="1" x14ac:dyDescent="0.25">
      <c r="B1650" s="18"/>
      <c r="F1650" s="13"/>
    </row>
    <row r="1651" spans="2:6" s="5" customFormat="1" x14ac:dyDescent="0.25">
      <c r="B1651" s="18"/>
      <c r="F1651" s="13"/>
    </row>
    <row r="1652" spans="2:6" s="5" customFormat="1" x14ac:dyDescent="0.25">
      <c r="B1652" s="18"/>
      <c r="F1652" s="13"/>
    </row>
    <row r="1653" spans="2:6" s="5" customFormat="1" x14ac:dyDescent="0.25">
      <c r="B1653" s="18"/>
      <c r="F1653" s="13"/>
    </row>
    <row r="1654" spans="2:6" s="5" customFormat="1" x14ac:dyDescent="0.25">
      <c r="B1654" s="18"/>
      <c r="F1654" s="13"/>
    </row>
    <row r="1655" spans="2:6" s="5" customFormat="1" x14ac:dyDescent="0.25">
      <c r="B1655" s="18"/>
      <c r="F1655" s="13"/>
    </row>
    <row r="1656" spans="2:6" s="5" customFormat="1" x14ac:dyDescent="0.25">
      <c r="B1656" s="18"/>
      <c r="F1656" s="13"/>
    </row>
    <row r="1657" spans="2:6" s="5" customFormat="1" x14ac:dyDescent="0.25">
      <c r="B1657" s="18"/>
      <c r="F1657" s="13"/>
    </row>
    <row r="1658" spans="2:6" s="5" customFormat="1" x14ac:dyDescent="0.25">
      <c r="B1658" s="18"/>
      <c r="F1658" s="13"/>
    </row>
    <row r="1659" spans="2:6" s="5" customFormat="1" x14ac:dyDescent="0.25">
      <c r="B1659" s="18"/>
      <c r="F1659" s="13"/>
    </row>
    <row r="1660" spans="2:6" s="5" customFormat="1" x14ac:dyDescent="0.25">
      <c r="B1660" s="18"/>
      <c r="F1660" s="13"/>
    </row>
    <row r="1661" spans="2:6" s="5" customFormat="1" x14ac:dyDescent="0.25">
      <c r="B1661" s="18"/>
      <c r="F1661" s="13"/>
    </row>
    <row r="1662" spans="2:6" s="5" customFormat="1" x14ac:dyDescent="0.25">
      <c r="B1662" s="18"/>
      <c r="F1662" s="13"/>
    </row>
    <row r="1663" spans="2:6" s="5" customFormat="1" x14ac:dyDescent="0.25">
      <c r="B1663" s="18"/>
      <c r="F1663" s="13"/>
    </row>
    <row r="1664" spans="2:6" s="5" customFormat="1" x14ac:dyDescent="0.25">
      <c r="B1664" s="18"/>
      <c r="F1664" s="13"/>
    </row>
    <row r="1665" spans="2:6" s="5" customFormat="1" x14ac:dyDescent="0.25">
      <c r="B1665" s="18"/>
      <c r="F1665" s="13"/>
    </row>
    <row r="1666" spans="2:6" s="5" customFormat="1" x14ac:dyDescent="0.25">
      <c r="B1666" s="18"/>
      <c r="F1666" s="13"/>
    </row>
    <row r="1667" spans="2:6" s="5" customFormat="1" x14ac:dyDescent="0.25">
      <c r="B1667" s="18"/>
      <c r="F1667" s="13"/>
    </row>
    <row r="1668" spans="2:6" s="5" customFormat="1" x14ac:dyDescent="0.25">
      <c r="B1668" s="18"/>
      <c r="F1668" s="13"/>
    </row>
    <row r="1669" spans="2:6" s="5" customFormat="1" x14ac:dyDescent="0.25">
      <c r="B1669" s="18"/>
      <c r="F1669" s="13"/>
    </row>
    <row r="1670" spans="2:6" s="5" customFormat="1" x14ac:dyDescent="0.25">
      <c r="B1670" s="18"/>
      <c r="F1670" s="13"/>
    </row>
    <row r="1671" spans="2:6" s="5" customFormat="1" x14ac:dyDescent="0.25">
      <c r="B1671" s="18"/>
      <c r="F1671" s="13"/>
    </row>
    <row r="1672" spans="2:6" s="5" customFormat="1" x14ac:dyDescent="0.25">
      <c r="B1672" s="18"/>
      <c r="F1672" s="13"/>
    </row>
    <row r="1673" spans="2:6" s="5" customFormat="1" x14ac:dyDescent="0.25">
      <c r="B1673" s="18"/>
      <c r="F1673" s="13"/>
    </row>
    <row r="1674" spans="2:6" s="5" customFormat="1" x14ac:dyDescent="0.25">
      <c r="B1674" s="18"/>
      <c r="F1674" s="13"/>
    </row>
    <row r="1675" spans="2:6" s="5" customFormat="1" x14ac:dyDescent="0.25">
      <c r="B1675" s="18"/>
      <c r="F1675" s="13"/>
    </row>
    <row r="1676" spans="2:6" s="5" customFormat="1" x14ac:dyDescent="0.25">
      <c r="B1676" s="18"/>
      <c r="F1676" s="13"/>
    </row>
    <row r="1677" spans="2:6" s="5" customFormat="1" x14ac:dyDescent="0.25">
      <c r="B1677" s="18"/>
      <c r="F1677" s="13"/>
    </row>
    <row r="1678" spans="2:6" s="5" customFormat="1" x14ac:dyDescent="0.25">
      <c r="B1678" s="18"/>
      <c r="F1678" s="13"/>
    </row>
    <row r="1679" spans="2:6" s="5" customFormat="1" x14ac:dyDescent="0.25">
      <c r="B1679" s="18"/>
      <c r="F1679" s="13"/>
    </row>
    <row r="1680" spans="2:6" s="5" customFormat="1" x14ac:dyDescent="0.25">
      <c r="B1680" s="18"/>
      <c r="F1680" s="13"/>
    </row>
    <row r="1681" spans="2:6" s="5" customFormat="1" x14ac:dyDescent="0.25">
      <c r="B1681" s="18"/>
      <c r="F1681" s="13"/>
    </row>
    <row r="1682" spans="2:6" s="5" customFormat="1" x14ac:dyDescent="0.25">
      <c r="B1682" s="18"/>
      <c r="F1682" s="13"/>
    </row>
    <row r="1683" spans="2:6" s="5" customFormat="1" x14ac:dyDescent="0.25">
      <c r="B1683" s="18"/>
      <c r="F1683" s="13"/>
    </row>
    <row r="1684" spans="2:6" s="5" customFormat="1" x14ac:dyDescent="0.25">
      <c r="B1684" s="18"/>
      <c r="F1684" s="13"/>
    </row>
    <row r="1685" spans="2:6" s="5" customFormat="1" x14ac:dyDescent="0.25">
      <c r="B1685" s="18"/>
      <c r="F1685" s="13"/>
    </row>
    <row r="1686" spans="2:6" s="5" customFormat="1" x14ac:dyDescent="0.25">
      <c r="B1686" s="18"/>
      <c r="F1686" s="13"/>
    </row>
    <row r="1687" spans="2:6" s="5" customFormat="1" x14ac:dyDescent="0.25">
      <c r="B1687" s="18"/>
      <c r="F1687" s="13"/>
    </row>
    <row r="1688" spans="2:6" s="5" customFormat="1" x14ac:dyDescent="0.25">
      <c r="B1688" s="18"/>
      <c r="F1688" s="13"/>
    </row>
    <row r="1689" spans="2:6" s="5" customFormat="1" x14ac:dyDescent="0.25">
      <c r="B1689" s="18"/>
      <c r="F1689" s="13"/>
    </row>
    <row r="1690" spans="2:6" s="5" customFormat="1" x14ac:dyDescent="0.25">
      <c r="B1690" s="18"/>
      <c r="F1690" s="13"/>
    </row>
    <row r="1691" spans="2:6" s="5" customFormat="1" x14ac:dyDescent="0.25">
      <c r="B1691" s="18"/>
      <c r="F1691" s="13"/>
    </row>
    <row r="1692" spans="2:6" s="5" customFormat="1" x14ac:dyDescent="0.25">
      <c r="B1692" s="18"/>
      <c r="F1692" s="13"/>
    </row>
    <row r="1693" spans="2:6" s="5" customFormat="1" x14ac:dyDescent="0.25">
      <c r="B1693" s="18"/>
      <c r="F1693" s="13"/>
    </row>
    <row r="1694" spans="2:6" s="5" customFormat="1" x14ac:dyDescent="0.25">
      <c r="B1694" s="18"/>
      <c r="F1694" s="13"/>
    </row>
    <row r="1695" spans="2:6" s="5" customFormat="1" x14ac:dyDescent="0.25">
      <c r="B1695" s="18"/>
      <c r="F1695" s="13"/>
    </row>
    <row r="1696" spans="2:6" s="5" customFormat="1" x14ac:dyDescent="0.25">
      <c r="B1696" s="18"/>
      <c r="F1696" s="13"/>
    </row>
    <row r="1697" spans="2:6" s="5" customFormat="1" x14ac:dyDescent="0.25">
      <c r="B1697" s="18"/>
      <c r="F1697" s="13"/>
    </row>
    <row r="1698" spans="2:6" s="5" customFormat="1" x14ac:dyDescent="0.25">
      <c r="B1698" s="18"/>
      <c r="F1698" s="13"/>
    </row>
    <row r="1699" spans="2:6" s="5" customFormat="1" x14ac:dyDescent="0.25">
      <c r="B1699" s="18"/>
      <c r="F1699" s="13"/>
    </row>
    <row r="1700" spans="2:6" s="5" customFormat="1" x14ac:dyDescent="0.25">
      <c r="B1700" s="18"/>
      <c r="F1700" s="13"/>
    </row>
    <row r="1701" spans="2:6" s="5" customFormat="1" x14ac:dyDescent="0.25">
      <c r="B1701" s="18"/>
      <c r="F1701" s="13"/>
    </row>
    <row r="1702" spans="2:6" s="5" customFormat="1" x14ac:dyDescent="0.25">
      <c r="B1702" s="18"/>
      <c r="F1702" s="13"/>
    </row>
    <row r="1703" spans="2:6" s="5" customFormat="1" x14ac:dyDescent="0.25">
      <c r="B1703" s="18"/>
      <c r="F1703" s="13"/>
    </row>
    <row r="1704" spans="2:6" s="5" customFormat="1" x14ac:dyDescent="0.25">
      <c r="B1704" s="18"/>
      <c r="F1704" s="13"/>
    </row>
    <row r="1705" spans="2:6" s="5" customFormat="1" x14ac:dyDescent="0.25">
      <c r="B1705" s="18"/>
      <c r="F1705" s="13"/>
    </row>
    <row r="1706" spans="2:6" s="5" customFormat="1" x14ac:dyDescent="0.25">
      <c r="B1706" s="18"/>
      <c r="F1706" s="13"/>
    </row>
    <row r="1707" spans="2:6" s="5" customFormat="1" x14ac:dyDescent="0.25">
      <c r="B1707" s="18"/>
      <c r="F1707" s="13"/>
    </row>
    <row r="1708" spans="2:6" s="5" customFormat="1" x14ac:dyDescent="0.25">
      <c r="B1708" s="18"/>
      <c r="F1708" s="13"/>
    </row>
    <row r="1709" spans="2:6" s="5" customFormat="1" x14ac:dyDescent="0.25">
      <c r="B1709" s="18"/>
      <c r="F1709" s="13"/>
    </row>
    <row r="1710" spans="2:6" s="5" customFormat="1" x14ac:dyDescent="0.25">
      <c r="B1710" s="18"/>
      <c r="F1710" s="13"/>
    </row>
    <row r="1711" spans="2:6" s="5" customFormat="1" x14ac:dyDescent="0.25">
      <c r="B1711" s="18"/>
      <c r="F1711" s="13"/>
    </row>
    <row r="1712" spans="2:6" s="5" customFormat="1" x14ac:dyDescent="0.25">
      <c r="B1712" s="18"/>
      <c r="F1712" s="13"/>
    </row>
    <row r="1713" spans="2:6" s="5" customFormat="1" x14ac:dyDescent="0.25">
      <c r="B1713" s="18"/>
      <c r="F1713" s="13"/>
    </row>
    <row r="1714" spans="2:6" s="5" customFormat="1" x14ac:dyDescent="0.25">
      <c r="B1714" s="18"/>
      <c r="F1714" s="13"/>
    </row>
    <row r="1715" spans="2:6" s="5" customFormat="1" x14ac:dyDescent="0.25">
      <c r="B1715" s="18"/>
      <c r="F1715" s="13"/>
    </row>
    <row r="1716" spans="2:6" s="5" customFormat="1" x14ac:dyDescent="0.25">
      <c r="B1716" s="18"/>
      <c r="F1716" s="13"/>
    </row>
    <row r="1717" spans="2:6" s="5" customFormat="1" x14ac:dyDescent="0.25">
      <c r="B1717" s="18"/>
      <c r="F1717" s="13"/>
    </row>
    <row r="1718" spans="2:6" s="5" customFormat="1" x14ac:dyDescent="0.25">
      <c r="B1718" s="18"/>
      <c r="F1718" s="13"/>
    </row>
    <row r="1719" spans="2:6" s="5" customFormat="1" x14ac:dyDescent="0.25">
      <c r="B1719" s="18"/>
      <c r="F1719" s="13"/>
    </row>
    <row r="1720" spans="2:6" s="5" customFormat="1" x14ac:dyDescent="0.25">
      <c r="B1720" s="18"/>
      <c r="F1720" s="13"/>
    </row>
    <row r="1721" spans="2:6" s="5" customFormat="1" x14ac:dyDescent="0.25">
      <c r="B1721" s="18"/>
      <c r="F1721" s="13"/>
    </row>
    <row r="1722" spans="2:6" s="5" customFormat="1" x14ac:dyDescent="0.25">
      <c r="B1722" s="18"/>
      <c r="F1722" s="13"/>
    </row>
    <row r="1723" spans="2:6" s="5" customFormat="1" x14ac:dyDescent="0.25">
      <c r="B1723" s="18"/>
      <c r="F1723" s="13"/>
    </row>
    <row r="1724" spans="2:6" s="5" customFormat="1" x14ac:dyDescent="0.25">
      <c r="B1724" s="18"/>
      <c r="F1724" s="13"/>
    </row>
    <row r="1725" spans="2:6" s="5" customFormat="1" x14ac:dyDescent="0.25">
      <c r="B1725" s="18"/>
      <c r="F1725" s="13"/>
    </row>
    <row r="1726" spans="2:6" s="5" customFormat="1" x14ac:dyDescent="0.25">
      <c r="B1726" s="18"/>
      <c r="F1726" s="13"/>
    </row>
    <row r="1727" spans="2:6" s="5" customFormat="1" x14ac:dyDescent="0.25">
      <c r="B1727" s="18"/>
      <c r="F1727" s="13"/>
    </row>
    <row r="1728" spans="2:6" s="5" customFormat="1" x14ac:dyDescent="0.25">
      <c r="B1728" s="18"/>
      <c r="F1728" s="13"/>
    </row>
    <row r="1729" spans="2:6" s="5" customFormat="1" x14ac:dyDescent="0.25">
      <c r="B1729" s="18"/>
      <c r="F1729" s="13"/>
    </row>
    <row r="1730" spans="2:6" s="5" customFormat="1" x14ac:dyDescent="0.25">
      <c r="B1730" s="18"/>
      <c r="F1730" s="13"/>
    </row>
    <row r="1731" spans="2:6" s="5" customFormat="1" x14ac:dyDescent="0.25">
      <c r="B1731" s="18"/>
      <c r="F1731" s="13"/>
    </row>
    <row r="1732" spans="2:6" s="5" customFormat="1" x14ac:dyDescent="0.25">
      <c r="B1732" s="18"/>
      <c r="F1732" s="13"/>
    </row>
    <row r="1733" spans="2:6" s="5" customFormat="1" x14ac:dyDescent="0.25">
      <c r="B1733" s="18"/>
      <c r="F1733" s="13"/>
    </row>
    <row r="1734" spans="2:6" s="5" customFormat="1" x14ac:dyDescent="0.25">
      <c r="B1734" s="18"/>
      <c r="F1734" s="13"/>
    </row>
    <row r="1735" spans="2:6" s="5" customFormat="1" x14ac:dyDescent="0.25">
      <c r="B1735" s="18"/>
      <c r="F1735" s="13"/>
    </row>
    <row r="1736" spans="2:6" s="5" customFormat="1" x14ac:dyDescent="0.25">
      <c r="B1736" s="18"/>
      <c r="F1736" s="13"/>
    </row>
    <row r="1737" spans="2:6" s="5" customFormat="1" x14ac:dyDescent="0.25">
      <c r="B1737" s="18"/>
      <c r="F1737" s="13"/>
    </row>
    <row r="1738" spans="2:6" s="5" customFormat="1" x14ac:dyDescent="0.25">
      <c r="B1738" s="18"/>
      <c r="F1738" s="13"/>
    </row>
    <row r="1739" spans="2:6" s="5" customFormat="1" x14ac:dyDescent="0.25">
      <c r="B1739" s="18"/>
      <c r="F1739" s="13"/>
    </row>
    <row r="1740" spans="2:6" s="5" customFormat="1" x14ac:dyDescent="0.25">
      <c r="B1740" s="18"/>
      <c r="F1740" s="13"/>
    </row>
    <row r="1741" spans="2:6" s="5" customFormat="1" x14ac:dyDescent="0.25">
      <c r="B1741" s="18"/>
      <c r="F1741" s="13"/>
    </row>
    <row r="1742" spans="2:6" s="5" customFormat="1" x14ac:dyDescent="0.25">
      <c r="B1742" s="18"/>
      <c r="F1742" s="13"/>
    </row>
    <row r="1743" spans="2:6" s="5" customFormat="1" x14ac:dyDescent="0.25">
      <c r="B1743" s="18"/>
      <c r="F1743" s="13"/>
    </row>
    <row r="1744" spans="2:6" s="5" customFormat="1" x14ac:dyDescent="0.25">
      <c r="B1744" s="18"/>
      <c r="F1744" s="13"/>
    </row>
    <row r="1745" spans="2:6" s="5" customFormat="1" x14ac:dyDescent="0.25">
      <c r="B1745" s="18"/>
      <c r="F1745" s="13"/>
    </row>
    <row r="1746" spans="2:6" s="5" customFormat="1" x14ac:dyDescent="0.25">
      <c r="B1746" s="18"/>
      <c r="F1746" s="13"/>
    </row>
    <row r="1747" spans="2:6" s="5" customFormat="1" x14ac:dyDescent="0.25">
      <c r="B1747" s="18"/>
      <c r="F1747" s="13"/>
    </row>
    <row r="1748" spans="2:6" s="5" customFormat="1" x14ac:dyDescent="0.25">
      <c r="B1748" s="18"/>
      <c r="F1748" s="13"/>
    </row>
    <row r="1749" spans="2:6" s="5" customFormat="1" x14ac:dyDescent="0.25">
      <c r="B1749" s="18"/>
      <c r="F1749" s="13"/>
    </row>
    <row r="1750" spans="2:6" s="5" customFormat="1" x14ac:dyDescent="0.25">
      <c r="B1750" s="18"/>
      <c r="F1750" s="13"/>
    </row>
    <row r="1751" spans="2:6" s="5" customFormat="1" x14ac:dyDescent="0.25">
      <c r="B1751" s="18"/>
      <c r="F1751" s="13"/>
    </row>
    <row r="1752" spans="2:6" s="5" customFormat="1" x14ac:dyDescent="0.25">
      <c r="B1752" s="18"/>
      <c r="F1752" s="13"/>
    </row>
    <row r="1753" spans="2:6" s="5" customFormat="1" x14ac:dyDescent="0.25">
      <c r="B1753" s="18"/>
      <c r="F1753" s="13"/>
    </row>
    <row r="1754" spans="2:6" s="5" customFormat="1" x14ac:dyDescent="0.25">
      <c r="B1754" s="18"/>
      <c r="F1754" s="13"/>
    </row>
    <row r="1755" spans="2:6" s="5" customFormat="1" x14ac:dyDescent="0.25">
      <c r="B1755" s="18"/>
      <c r="F1755" s="13"/>
    </row>
    <row r="1756" spans="2:6" s="5" customFormat="1" x14ac:dyDescent="0.25">
      <c r="B1756" s="18"/>
      <c r="F1756" s="13"/>
    </row>
    <row r="1757" spans="2:6" s="5" customFormat="1" x14ac:dyDescent="0.25">
      <c r="B1757" s="18"/>
      <c r="F1757" s="13"/>
    </row>
    <row r="1758" spans="2:6" s="5" customFormat="1" x14ac:dyDescent="0.25">
      <c r="B1758" s="18"/>
      <c r="F1758" s="13"/>
    </row>
    <row r="1759" spans="2:6" s="5" customFormat="1" x14ac:dyDescent="0.25">
      <c r="B1759" s="18"/>
      <c r="F1759" s="13"/>
    </row>
    <row r="1760" spans="2:6" s="5" customFormat="1" x14ac:dyDescent="0.25">
      <c r="B1760" s="18"/>
      <c r="F1760" s="13"/>
    </row>
    <row r="1761" spans="2:6" s="5" customFormat="1" x14ac:dyDescent="0.25">
      <c r="B1761" s="18"/>
      <c r="F1761" s="13"/>
    </row>
    <row r="1762" spans="2:6" s="5" customFormat="1" x14ac:dyDescent="0.25">
      <c r="B1762" s="18"/>
      <c r="F1762" s="13"/>
    </row>
    <row r="1763" spans="2:6" s="5" customFormat="1" x14ac:dyDescent="0.25">
      <c r="B1763" s="18"/>
      <c r="F1763" s="13"/>
    </row>
    <row r="1764" spans="2:6" s="5" customFormat="1" x14ac:dyDescent="0.25">
      <c r="B1764" s="18"/>
      <c r="F1764" s="13"/>
    </row>
    <row r="1765" spans="2:6" s="5" customFormat="1" x14ac:dyDescent="0.25">
      <c r="B1765" s="18"/>
      <c r="F1765" s="13"/>
    </row>
    <row r="1766" spans="2:6" s="5" customFormat="1" x14ac:dyDescent="0.25">
      <c r="B1766" s="18"/>
      <c r="F1766" s="13"/>
    </row>
    <row r="1767" spans="2:6" s="5" customFormat="1" x14ac:dyDescent="0.25">
      <c r="B1767" s="18"/>
      <c r="F1767" s="13"/>
    </row>
    <row r="1768" spans="2:6" s="5" customFormat="1" x14ac:dyDescent="0.25">
      <c r="B1768" s="18"/>
      <c r="F1768" s="13"/>
    </row>
    <row r="1769" spans="2:6" s="5" customFormat="1" x14ac:dyDescent="0.25">
      <c r="B1769" s="18"/>
      <c r="F1769" s="13"/>
    </row>
    <row r="1770" spans="2:6" s="5" customFormat="1" x14ac:dyDescent="0.25">
      <c r="B1770" s="18"/>
      <c r="F1770" s="13"/>
    </row>
    <row r="1771" spans="2:6" s="5" customFormat="1" x14ac:dyDescent="0.25">
      <c r="B1771" s="18"/>
      <c r="F1771" s="13"/>
    </row>
    <row r="1772" spans="2:6" s="5" customFormat="1" x14ac:dyDescent="0.25">
      <c r="B1772" s="18"/>
      <c r="F1772" s="13"/>
    </row>
    <row r="1773" spans="2:6" s="5" customFormat="1" x14ac:dyDescent="0.25">
      <c r="B1773" s="18"/>
      <c r="F1773" s="13"/>
    </row>
    <row r="1774" spans="2:6" s="5" customFormat="1" x14ac:dyDescent="0.25">
      <c r="B1774" s="18"/>
      <c r="F1774" s="13"/>
    </row>
    <row r="1775" spans="2:6" s="5" customFormat="1" x14ac:dyDescent="0.25">
      <c r="B1775" s="18"/>
      <c r="F1775" s="13"/>
    </row>
    <row r="1776" spans="2:6" s="5" customFormat="1" x14ac:dyDescent="0.25">
      <c r="B1776" s="18"/>
      <c r="F1776" s="13"/>
    </row>
    <row r="1777" spans="2:6" s="5" customFormat="1" x14ac:dyDescent="0.25">
      <c r="B1777" s="18"/>
      <c r="F1777" s="13"/>
    </row>
    <row r="1778" spans="2:6" s="5" customFormat="1" x14ac:dyDescent="0.25">
      <c r="B1778" s="18"/>
      <c r="F1778" s="13"/>
    </row>
    <row r="1779" spans="2:6" s="5" customFormat="1" x14ac:dyDescent="0.25">
      <c r="B1779" s="18"/>
      <c r="F1779" s="13"/>
    </row>
    <row r="1780" spans="2:6" s="5" customFormat="1" x14ac:dyDescent="0.25">
      <c r="B1780" s="18"/>
      <c r="F1780" s="13"/>
    </row>
    <row r="1781" spans="2:6" s="5" customFormat="1" x14ac:dyDescent="0.25">
      <c r="B1781" s="18"/>
      <c r="F1781" s="13"/>
    </row>
    <row r="1782" spans="2:6" s="5" customFormat="1" x14ac:dyDescent="0.25">
      <c r="B1782" s="18"/>
      <c r="F1782" s="13"/>
    </row>
    <row r="1783" spans="2:6" s="5" customFormat="1" x14ac:dyDescent="0.25">
      <c r="B1783" s="18"/>
      <c r="F1783" s="13"/>
    </row>
    <row r="1784" spans="2:6" s="5" customFormat="1" x14ac:dyDescent="0.25">
      <c r="B1784" s="18"/>
      <c r="F1784" s="13"/>
    </row>
    <row r="1785" spans="2:6" s="5" customFormat="1" x14ac:dyDescent="0.25">
      <c r="B1785" s="18"/>
      <c r="F1785" s="13"/>
    </row>
    <row r="1786" spans="2:6" s="5" customFormat="1" x14ac:dyDescent="0.25">
      <c r="B1786" s="18"/>
      <c r="F1786" s="13"/>
    </row>
    <row r="1787" spans="2:6" s="5" customFormat="1" x14ac:dyDescent="0.25">
      <c r="B1787" s="18"/>
      <c r="F1787" s="13"/>
    </row>
    <row r="1788" spans="2:6" s="5" customFormat="1" x14ac:dyDescent="0.25">
      <c r="B1788" s="18"/>
      <c r="F1788" s="13"/>
    </row>
    <row r="1789" spans="2:6" s="5" customFormat="1" x14ac:dyDescent="0.25">
      <c r="B1789" s="18"/>
      <c r="F1789" s="13"/>
    </row>
    <row r="1790" spans="2:6" s="5" customFormat="1" x14ac:dyDescent="0.25">
      <c r="B1790" s="18"/>
      <c r="F1790" s="13"/>
    </row>
    <row r="1791" spans="2:6" s="5" customFormat="1" x14ac:dyDescent="0.25">
      <c r="B1791" s="18"/>
      <c r="F1791" s="13"/>
    </row>
    <row r="1792" spans="2:6" s="5" customFormat="1" x14ac:dyDescent="0.25">
      <c r="B1792" s="18"/>
      <c r="F1792" s="13"/>
    </row>
    <row r="1793" spans="2:6" s="5" customFormat="1" x14ac:dyDescent="0.25">
      <c r="B1793" s="18"/>
      <c r="F1793" s="13"/>
    </row>
    <row r="1794" spans="2:6" s="5" customFormat="1" x14ac:dyDescent="0.25">
      <c r="B1794" s="18"/>
      <c r="F1794" s="13"/>
    </row>
    <row r="1795" spans="2:6" s="5" customFormat="1" x14ac:dyDescent="0.25">
      <c r="B1795" s="18"/>
      <c r="F1795" s="13"/>
    </row>
    <row r="1796" spans="2:6" s="5" customFormat="1" x14ac:dyDescent="0.25">
      <c r="B1796" s="18"/>
      <c r="F1796" s="13"/>
    </row>
    <row r="1797" spans="2:6" s="5" customFormat="1" x14ac:dyDescent="0.25">
      <c r="B1797" s="18"/>
      <c r="F1797" s="13"/>
    </row>
    <row r="1798" spans="2:6" s="5" customFormat="1" x14ac:dyDescent="0.25">
      <c r="B1798" s="18"/>
      <c r="F1798" s="13"/>
    </row>
    <row r="1799" spans="2:6" s="5" customFormat="1" x14ac:dyDescent="0.25">
      <c r="B1799" s="18"/>
      <c r="F1799" s="13"/>
    </row>
    <row r="1800" spans="2:6" s="5" customFormat="1" x14ac:dyDescent="0.25">
      <c r="B1800" s="18"/>
      <c r="F1800" s="13"/>
    </row>
    <row r="1801" spans="2:6" s="5" customFormat="1" x14ac:dyDescent="0.25">
      <c r="B1801" s="18"/>
      <c r="F1801" s="13"/>
    </row>
    <row r="1802" spans="2:6" s="5" customFormat="1" x14ac:dyDescent="0.25">
      <c r="B1802" s="18"/>
      <c r="F1802" s="13"/>
    </row>
    <row r="1803" spans="2:6" s="5" customFormat="1" x14ac:dyDescent="0.25">
      <c r="B1803" s="18"/>
      <c r="F1803" s="13"/>
    </row>
    <row r="1804" spans="2:6" s="5" customFormat="1" x14ac:dyDescent="0.25">
      <c r="B1804" s="18"/>
      <c r="F1804" s="13"/>
    </row>
    <row r="1805" spans="2:6" s="5" customFormat="1" x14ac:dyDescent="0.25">
      <c r="B1805" s="18"/>
      <c r="F1805" s="13"/>
    </row>
    <row r="1806" spans="2:6" s="5" customFormat="1" x14ac:dyDescent="0.25">
      <c r="B1806" s="18"/>
      <c r="F1806" s="13"/>
    </row>
    <row r="1807" spans="2:6" s="5" customFormat="1" x14ac:dyDescent="0.25">
      <c r="B1807" s="18"/>
      <c r="F1807" s="13"/>
    </row>
    <row r="1808" spans="2:6" s="5" customFormat="1" x14ac:dyDescent="0.25">
      <c r="B1808" s="18"/>
      <c r="F1808" s="13"/>
    </row>
    <row r="1809" spans="2:6" s="5" customFormat="1" x14ac:dyDescent="0.25">
      <c r="B1809" s="18"/>
      <c r="F1809" s="13"/>
    </row>
    <row r="1810" spans="2:6" s="5" customFormat="1" x14ac:dyDescent="0.25">
      <c r="B1810" s="18"/>
      <c r="F1810" s="13"/>
    </row>
    <row r="1811" spans="2:6" s="5" customFormat="1" x14ac:dyDescent="0.25">
      <c r="B1811" s="18"/>
      <c r="F1811" s="13"/>
    </row>
    <row r="1812" spans="2:6" s="5" customFormat="1" x14ac:dyDescent="0.25">
      <c r="B1812" s="18"/>
      <c r="F1812" s="13"/>
    </row>
    <row r="1813" spans="2:6" s="5" customFormat="1" x14ac:dyDescent="0.25">
      <c r="B1813" s="18"/>
      <c r="F1813" s="13"/>
    </row>
    <row r="1814" spans="2:6" s="5" customFormat="1" x14ac:dyDescent="0.25">
      <c r="B1814" s="18"/>
      <c r="F1814" s="13"/>
    </row>
    <row r="1815" spans="2:6" s="5" customFormat="1" x14ac:dyDescent="0.25">
      <c r="B1815" s="18"/>
      <c r="F1815" s="13"/>
    </row>
    <row r="1816" spans="2:6" s="5" customFormat="1" x14ac:dyDescent="0.25">
      <c r="B1816" s="18"/>
      <c r="F1816" s="13"/>
    </row>
    <row r="1817" spans="2:6" s="5" customFormat="1" x14ac:dyDescent="0.25">
      <c r="B1817" s="18"/>
      <c r="F1817" s="13"/>
    </row>
    <row r="1818" spans="2:6" s="5" customFormat="1" x14ac:dyDescent="0.25">
      <c r="B1818" s="18"/>
      <c r="F1818" s="13"/>
    </row>
    <row r="1819" spans="2:6" s="5" customFormat="1" x14ac:dyDescent="0.25">
      <c r="B1819" s="18"/>
      <c r="F1819" s="13"/>
    </row>
    <row r="1820" spans="2:6" s="5" customFormat="1" x14ac:dyDescent="0.25">
      <c r="B1820" s="18"/>
      <c r="F1820" s="13"/>
    </row>
    <row r="1821" spans="2:6" s="5" customFormat="1" x14ac:dyDescent="0.25">
      <c r="B1821" s="18"/>
      <c r="F1821" s="13"/>
    </row>
    <row r="1822" spans="2:6" s="5" customFormat="1" x14ac:dyDescent="0.25">
      <c r="B1822" s="18"/>
      <c r="F1822" s="13"/>
    </row>
    <row r="1823" spans="2:6" s="5" customFormat="1" x14ac:dyDescent="0.25">
      <c r="B1823" s="18"/>
      <c r="F1823" s="13"/>
    </row>
    <row r="1824" spans="2:6" s="5" customFormat="1" x14ac:dyDescent="0.25">
      <c r="B1824" s="18"/>
      <c r="F1824" s="13"/>
    </row>
    <row r="1825" spans="2:6" s="5" customFormat="1" x14ac:dyDescent="0.25">
      <c r="B1825" s="18"/>
      <c r="F1825" s="13"/>
    </row>
    <row r="1826" spans="2:6" s="5" customFormat="1" x14ac:dyDescent="0.25">
      <c r="B1826" s="18"/>
      <c r="F1826" s="13"/>
    </row>
    <row r="1827" spans="2:6" s="5" customFormat="1" x14ac:dyDescent="0.25">
      <c r="B1827" s="18"/>
      <c r="F1827" s="13"/>
    </row>
    <row r="1828" spans="2:6" s="5" customFormat="1" x14ac:dyDescent="0.25">
      <c r="B1828" s="18"/>
      <c r="F1828" s="13"/>
    </row>
    <row r="1829" spans="2:6" s="5" customFormat="1" x14ac:dyDescent="0.25">
      <c r="B1829" s="18"/>
      <c r="F1829" s="13"/>
    </row>
    <row r="1830" spans="2:6" s="5" customFormat="1" x14ac:dyDescent="0.25">
      <c r="B1830" s="18"/>
      <c r="F1830" s="13"/>
    </row>
    <row r="1831" spans="2:6" s="5" customFormat="1" x14ac:dyDescent="0.25">
      <c r="B1831" s="18"/>
      <c r="F1831" s="13"/>
    </row>
    <row r="1832" spans="2:6" s="5" customFormat="1" x14ac:dyDescent="0.25">
      <c r="B1832" s="18"/>
      <c r="F1832" s="13"/>
    </row>
    <row r="1833" spans="2:6" s="5" customFormat="1" x14ac:dyDescent="0.25">
      <c r="B1833" s="18"/>
      <c r="F1833" s="13"/>
    </row>
    <row r="1834" spans="2:6" s="5" customFormat="1" x14ac:dyDescent="0.25">
      <c r="B1834" s="18"/>
      <c r="F1834" s="13"/>
    </row>
    <row r="1835" spans="2:6" s="5" customFormat="1" x14ac:dyDescent="0.25">
      <c r="B1835" s="18"/>
      <c r="F1835" s="13"/>
    </row>
    <row r="1836" spans="2:6" s="5" customFormat="1" x14ac:dyDescent="0.25">
      <c r="B1836" s="18"/>
      <c r="F1836" s="13"/>
    </row>
    <row r="1837" spans="2:6" s="5" customFormat="1" x14ac:dyDescent="0.25">
      <c r="B1837" s="18"/>
      <c r="F1837" s="13"/>
    </row>
    <row r="1838" spans="2:6" s="5" customFormat="1" x14ac:dyDescent="0.25">
      <c r="B1838" s="18"/>
      <c r="F1838" s="13"/>
    </row>
    <row r="1839" spans="2:6" s="5" customFormat="1" x14ac:dyDescent="0.25">
      <c r="B1839" s="18"/>
      <c r="F1839" s="13"/>
    </row>
    <row r="1840" spans="2:6" s="5" customFormat="1" x14ac:dyDescent="0.25">
      <c r="B1840" s="18"/>
      <c r="F1840" s="13"/>
    </row>
    <row r="1841" spans="2:6" s="5" customFormat="1" x14ac:dyDescent="0.25">
      <c r="B1841" s="18"/>
      <c r="F1841" s="13"/>
    </row>
    <row r="1842" spans="2:6" s="5" customFormat="1" x14ac:dyDescent="0.25">
      <c r="B1842" s="18"/>
      <c r="F1842" s="13"/>
    </row>
    <row r="1843" spans="2:6" s="5" customFormat="1" x14ac:dyDescent="0.25">
      <c r="B1843" s="18"/>
      <c r="F1843" s="13"/>
    </row>
    <row r="1844" spans="2:6" s="5" customFormat="1" x14ac:dyDescent="0.25">
      <c r="B1844" s="18"/>
      <c r="F1844" s="13"/>
    </row>
    <row r="1845" spans="2:6" s="5" customFormat="1" x14ac:dyDescent="0.25">
      <c r="B1845" s="18"/>
      <c r="F1845" s="13"/>
    </row>
    <row r="1846" spans="2:6" s="5" customFormat="1" x14ac:dyDescent="0.25">
      <c r="B1846" s="18"/>
      <c r="F1846" s="13"/>
    </row>
    <row r="1847" spans="2:6" s="5" customFormat="1" x14ac:dyDescent="0.25">
      <c r="B1847" s="18"/>
      <c r="F1847" s="13"/>
    </row>
    <row r="1848" spans="2:6" s="5" customFormat="1" x14ac:dyDescent="0.25">
      <c r="B1848" s="18"/>
      <c r="F1848" s="13"/>
    </row>
    <row r="1849" spans="2:6" s="5" customFormat="1" x14ac:dyDescent="0.25">
      <c r="B1849" s="18"/>
      <c r="F1849" s="13"/>
    </row>
    <row r="1850" spans="2:6" s="5" customFormat="1" x14ac:dyDescent="0.25">
      <c r="B1850" s="18"/>
      <c r="F1850" s="13"/>
    </row>
    <row r="1851" spans="2:6" s="5" customFormat="1" x14ac:dyDescent="0.25">
      <c r="B1851" s="18"/>
      <c r="F1851" s="13"/>
    </row>
    <row r="1852" spans="2:6" s="5" customFormat="1" x14ac:dyDescent="0.25">
      <c r="B1852" s="18"/>
      <c r="F1852" s="13"/>
    </row>
    <row r="1853" spans="2:6" s="5" customFormat="1" x14ac:dyDescent="0.25">
      <c r="B1853" s="18"/>
      <c r="F1853" s="13"/>
    </row>
    <row r="1854" spans="2:6" s="5" customFormat="1" x14ac:dyDescent="0.25">
      <c r="B1854" s="18"/>
      <c r="F1854" s="13"/>
    </row>
    <row r="1855" spans="2:6" s="5" customFormat="1" x14ac:dyDescent="0.25">
      <c r="B1855" s="18"/>
      <c r="F1855" s="13"/>
    </row>
    <row r="1856" spans="2:6" s="5" customFormat="1" x14ac:dyDescent="0.25">
      <c r="B1856" s="18"/>
      <c r="F1856" s="13"/>
    </row>
    <row r="1857" spans="2:6" s="5" customFormat="1" x14ac:dyDescent="0.25">
      <c r="B1857" s="18"/>
      <c r="F1857" s="13"/>
    </row>
    <row r="1858" spans="2:6" s="5" customFormat="1" x14ac:dyDescent="0.25">
      <c r="B1858" s="18"/>
      <c r="F1858" s="13"/>
    </row>
    <row r="1859" spans="2:6" s="5" customFormat="1" x14ac:dyDescent="0.25">
      <c r="B1859" s="18"/>
      <c r="F1859" s="13"/>
    </row>
    <row r="1860" spans="2:6" s="5" customFormat="1" x14ac:dyDescent="0.25">
      <c r="B1860" s="18"/>
      <c r="F1860" s="13"/>
    </row>
    <row r="1861" spans="2:6" s="5" customFormat="1" x14ac:dyDescent="0.25">
      <c r="B1861" s="18"/>
      <c r="F1861" s="13"/>
    </row>
    <row r="1862" spans="2:6" s="5" customFormat="1" x14ac:dyDescent="0.25">
      <c r="B1862" s="18"/>
      <c r="F1862" s="13"/>
    </row>
    <row r="1863" spans="2:6" s="5" customFormat="1" x14ac:dyDescent="0.25">
      <c r="B1863" s="18"/>
      <c r="F1863" s="13"/>
    </row>
    <row r="1864" spans="2:6" s="5" customFormat="1" x14ac:dyDescent="0.25">
      <c r="B1864" s="18"/>
      <c r="F1864" s="13"/>
    </row>
    <row r="1865" spans="2:6" s="5" customFormat="1" x14ac:dyDescent="0.25">
      <c r="B1865" s="18"/>
      <c r="F1865" s="13"/>
    </row>
    <row r="1866" spans="2:6" s="5" customFormat="1" x14ac:dyDescent="0.25">
      <c r="B1866" s="18"/>
      <c r="F1866" s="13"/>
    </row>
    <row r="1867" spans="2:6" s="5" customFormat="1" x14ac:dyDescent="0.25">
      <c r="B1867" s="18"/>
      <c r="F1867" s="13"/>
    </row>
    <row r="1868" spans="2:6" s="5" customFormat="1" x14ac:dyDescent="0.25">
      <c r="B1868" s="18"/>
      <c r="F1868" s="13"/>
    </row>
    <row r="1869" spans="2:6" s="5" customFormat="1" x14ac:dyDescent="0.25">
      <c r="B1869" s="18"/>
      <c r="F1869" s="13"/>
    </row>
    <row r="1870" spans="2:6" s="5" customFormat="1" x14ac:dyDescent="0.25">
      <c r="B1870" s="18"/>
      <c r="F1870" s="13"/>
    </row>
    <row r="1871" spans="2:6" s="5" customFormat="1" x14ac:dyDescent="0.25">
      <c r="B1871" s="18"/>
      <c r="F1871" s="13"/>
    </row>
    <row r="1872" spans="2:6" s="5" customFormat="1" x14ac:dyDescent="0.25">
      <c r="B1872" s="18"/>
      <c r="F1872" s="13"/>
    </row>
    <row r="1873" spans="2:6" s="5" customFormat="1" x14ac:dyDescent="0.25">
      <c r="B1873" s="18"/>
      <c r="F1873" s="13"/>
    </row>
    <row r="1874" spans="2:6" s="5" customFormat="1" x14ac:dyDescent="0.25">
      <c r="B1874" s="18"/>
      <c r="F1874" s="13"/>
    </row>
    <row r="1875" spans="2:6" s="5" customFormat="1" x14ac:dyDescent="0.25">
      <c r="B1875" s="18"/>
      <c r="F1875" s="13"/>
    </row>
    <row r="1876" spans="2:6" s="5" customFormat="1" x14ac:dyDescent="0.25">
      <c r="B1876" s="18"/>
      <c r="F1876" s="13"/>
    </row>
    <row r="1877" spans="2:6" s="5" customFormat="1" x14ac:dyDescent="0.25">
      <c r="B1877" s="18"/>
      <c r="F1877" s="13"/>
    </row>
    <row r="1878" spans="2:6" s="5" customFormat="1" x14ac:dyDescent="0.25">
      <c r="B1878" s="18"/>
      <c r="F1878" s="13"/>
    </row>
    <row r="1879" spans="2:6" s="5" customFormat="1" x14ac:dyDescent="0.25">
      <c r="B1879" s="18"/>
      <c r="F1879" s="13"/>
    </row>
    <row r="1880" spans="2:6" s="5" customFormat="1" x14ac:dyDescent="0.25">
      <c r="B1880" s="18"/>
      <c r="F1880" s="13"/>
    </row>
    <row r="1881" spans="2:6" s="5" customFormat="1" x14ac:dyDescent="0.25">
      <c r="B1881" s="18"/>
      <c r="F1881" s="13"/>
    </row>
    <row r="1882" spans="2:6" s="5" customFormat="1" x14ac:dyDescent="0.25">
      <c r="B1882" s="18"/>
      <c r="F1882" s="13"/>
    </row>
    <row r="1883" spans="2:6" s="5" customFormat="1" x14ac:dyDescent="0.25">
      <c r="B1883" s="18"/>
      <c r="F1883" s="13"/>
    </row>
    <row r="1884" spans="2:6" s="5" customFormat="1" x14ac:dyDescent="0.25">
      <c r="B1884" s="18"/>
      <c r="F1884" s="13"/>
    </row>
    <row r="1885" spans="2:6" s="5" customFormat="1" x14ac:dyDescent="0.25">
      <c r="B1885" s="18"/>
      <c r="F1885" s="13"/>
    </row>
    <row r="1886" spans="2:6" s="5" customFormat="1" x14ac:dyDescent="0.25">
      <c r="B1886" s="18"/>
      <c r="F1886" s="13"/>
    </row>
    <row r="1887" spans="2:6" s="5" customFormat="1" x14ac:dyDescent="0.25">
      <c r="B1887" s="18"/>
      <c r="F1887" s="13"/>
    </row>
    <row r="1888" spans="2:6" s="5" customFormat="1" x14ac:dyDescent="0.25">
      <c r="B1888" s="18"/>
      <c r="F1888" s="13"/>
    </row>
    <row r="1889" spans="2:6" s="5" customFormat="1" x14ac:dyDescent="0.25">
      <c r="B1889" s="18"/>
      <c r="F1889" s="13"/>
    </row>
    <row r="1890" spans="2:6" s="5" customFormat="1" x14ac:dyDescent="0.25">
      <c r="B1890" s="18"/>
      <c r="F1890" s="13"/>
    </row>
    <row r="1891" spans="2:6" s="5" customFormat="1" x14ac:dyDescent="0.25">
      <c r="B1891" s="18"/>
      <c r="F1891" s="13"/>
    </row>
    <row r="1892" spans="2:6" s="5" customFormat="1" x14ac:dyDescent="0.25">
      <c r="B1892" s="18"/>
      <c r="F1892" s="13"/>
    </row>
    <row r="1893" spans="2:6" s="5" customFormat="1" x14ac:dyDescent="0.25">
      <c r="B1893" s="18"/>
      <c r="F1893" s="13"/>
    </row>
    <row r="1894" spans="2:6" s="5" customFormat="1" x14ac:dyDescent="0.25">
      <c r="B1894" s="18"/>
      <c r="F1894" s="13"/>
    </row>
    <row r="1895" spans="2:6" s="5" customFormat="1" x14ac:dyDescent="0.25">
      <c r="B1895" s="18"/>
      <c r="F1895" s="13"/>
    </row>
    <row r="1896" spans="2:6" s="5" customFormat="1" x14ac:dyDescent="0.25">
      <c r="B1896" s="18"/>
      <c r="F1896" s="13"/>
    </row>
    <row r="1897" spans="2:6" s="5" customFormat="1" x14ac:dyDescent="0.25">
      <c r="B1897" s="18"/>
      <c r="F1897" s="13"/>
    </row>
    <row r="1898" spans="2:6" s="5" customFormat="1" x14ac:dyDescent="0.25">
      <c r="B1898" s="18"/>
      <c r="F1898" s="13"/>
    </row>
    <row r="1899" spans="2:6" s="5" customFormat="1" x14ac:dyDescent="0.25">
      <c r="B1899" s="18"/>
      <c r="F1899" s="13"/>
    </row>
    <row r="1900" spans="2:6" s="5" customFormat="1" x14ac:dyDescent="0.25">
      <c r="B1900" s="18"/>
      <c r="F1900" s="13"/>
    </row>
    <row r="1901" spans="2:6" s="5" customFormat="1" x14ac:dyDescent="0.25">
      <c r="B1901" s="18"/>
      <c r="F1901" s="13"/>
    </row>
    <row r="1902" spans="2:6" s="5" customFormat="1" x14ac:dyDescent="0.25">
      <c r="B1902" s="18"/>
      <c r="F1902" s="13"/>
    </row>
    <row r="1903" spans="2:6" s="5" customFormat="1" x14ac:dyDescent="0.25">
      <c r="B1903" s="18"/>
      <c r="F1903" s="13"/>
    </row>
    <row r="1904" spans="2:6" s="5" customFormat="1" x14ac:dyDescent="0.25">
      <c r="B1904" s="18"/>
      <c r="F1904" s="13"/>
    </row>
    <row r="1905" spans="2:6" s="5" customFormat="1" x14ac:dyDescent="0.25">
      <c r="B1905" s="18"/>
      <c r="F1905" s="13"/>
    </row>
    <row r="1906" spans="2:6" s="5" customFormat="1" x14ac:dyDescent="0.25">
      <c r="B1906" s="18"/>
      <c r="F1906" s="13"/>
    </row>
    <row r="1907" spans="2:6" s="5" customFormat="1" x14ac:dyDescent="0.25">
      <c r="B1907" s="18"/>
      <c r="F1907" s="13"/>
    </row>
    <row r="1908" spans="2:6" s="5" customFormat="1" x14ac:dyDescent="0.25">
      <c r="B1908" s="18"/>
      <c r="F1908" s="13"/>
    </row>
    <row r="1909" spans="2:6" s="5" customFormat="1" x14ac:dyDescent="0.25">
      <c r="B1909" s="18"/>
      <c r="F1909" s="13"/>
    </row>
    <row r="1910" spans="2:6" s="5" customFormat="1" x14ac:dyDescent="0.25">
      <c r="B1910" s="18"/>
      <c r="F1910" s="13"/>
    </row>
    <row r="1911" spans="2:6" s="5" customFormat="1" x14ac:dyDescent="0.25">
      <c r="B1911" s="18"/>
      <c r="F1911" s="13"/>
    </row>
    <row r="1912" spans="2:6" s="5" customFormat="1" x14ac:dyDescent="0.25">
      <c r="B1912" s="18"/>
      <c r="F1912" s="13"/>
    </row>
    <row r="1913" spans="2:6" s="5" customFormat="1" x14ac:dyDescent="0.25">
      <c r="B1913" s="18"/>
      <c r="F1913" s="13"/>
    </row>
    <row r="1914" spans="2:6" s="5" customFormat="1" x14ac:dyDescent="0.25">
      <c r="B1914" s="18"/>
      <c r="F1914" s="13"/>
    </row>
    <row r="1915" spans="2:6" s="5" customFormat="1" x14ac:dyDescent="0.25">
      <c r="B1915" s="18"/>
      <c r="F1915" s="13"/>
    </row>
    <row r="1916" spans="2:6" s="5" customFormat="1" x14ac:dyDescent="0.25">
      <c r="B1916" s="18"/>
      <c r="F1916" s="13"/>
    </row>
    <row r="1917" spans="2:6" s="5" customFormat="1" x14ac:dyDescent="0.25">
      <c r="B1917" s="18"/>
      <c r="F1917" s="13"/>
    </row>
    <row r="1918" spans="2:6" s="5" customFormat="1" x14ac:dyDescent="0.25">
      <c r="B1918" s="18"/>
      <c r="F1918" s="13"/>
    </row>
    <row r="1919" spans="2:6" s="5" customFormat="1" x14ac:dyDescent="0.25">
      <c r="B1919" s="18"/>
      <c r="F1919" s="13"/>
    </row>
    <row r="1920" spans="2:6" s="5" customFormat="1" x14ac:dyDescent="0.25">
      <c r="B1920" s="18"/>
      <c r="F1920" s="13"/>
    </row>
    <row r="1921" spans="2:6" s="5" customFormat="1" x14ac:dyDescent="0.25">
      <c r="B1921" s="18"/>
      <c r="F1921" s="13"/>
    </row>
    <row r="1922" spans="2:6" s="5" customFormat="1" x14ac:dyDescent="0.25">
      <c r="B1922" s="18"/>
      <c r="F1922" s="13"/>
    </row>
    <row r="1923" spans="2:6" s="5" customFormat="1" x14ac:dyDescent="0.25">
      <c r="B1923" s="18"/>
      <c r="F1923" s="13"/>
    </row>
    <row r="1924" spans="2:6" s="5" customFormat="1" x14ac:dyDescent="0.25">
      <c r="B1924" s="18"/>
      <c r="F1924" s="13"/>
    </row>
    <row r="1925" spans="2:6" s="5" customFormat="1" x14ac:dyDescent="0.25">
      <c r="B1925" s="18"/>
      <c r="F1925" s="13"/>
    </row>
    <row r="1926" spans="2:6" s="5" customFormat="1" x14ac:dyDescent="0.25">
      <c r="B1926" s="18"/>
      <c r="F1926" s="13"/>
    </row>
    <row r="1927" spans="2:6" s="5" customFormat="1" x14ac:dyDescent="0.25">
      <c r="B1927" s="18"/>
      <c r="F1927" s="13"/>
    </row>
    <row r="1928" spans="2:6" s="5" customFormat="1" x14ac:dyDescent="0.25">
      <c r="B1928" s="18"/>
      <c r="F1928" s="13"/>
    </row>
    <row r="1929" spans="2:6" s="5" customFormat="1" x14ac:dyDescent="0.25">
      <c r="B1929" s="18"/>
      <c r="F1929" s="13"/>
    </row>
    <row r="1930" spans="2:6" s="5" customFormat="1" x14ac:dyDescent="0.25">
      <c r="B1930" s="18"/>
      <c r="F1930" s="13"/>
    </row>
    <row r="1931" spans="2:6" s="5" customFormat="1" x14ac:dyDescent="0.25">
      <c r="B1931" s="18"/>
      <c r="F1931" s="13"/>
    </row>
    <row r="1932" spans="2:6" s="5" customFormat="1" x14ac:dyDescent="0.25">
      <c r="B1932" s="18"/>
      <c r="F1932" s="13"/>
    </row>
    <row r="1933" spans="2:6" s="5" customFormat="1" x14ac:dyDescent="0.25">
      <c r="B1933" s="18"/>
      <c r="F1933" s="13"/>
    </row>
    <row r="1934" spans="2:6" s="5" customFormat="1" x14ac:dyDescent="0.25">
      <c r="B1934" s="18"/>
      <c r="F1934" s="13"/>
    </row>
    <row r="1935" spans="2:6" s="5" customFormat="1" x14ac:dyDescent="0.25">
      <c r="B1935" s="18"/>
      <c r="F1935" s="13"/>
    </row>
    <row r="1936" spans="2:6" s="5" customFormat="1" x14ac:dyDescent="0.25">
      <c r="B1936" s="18"/>
      <c r="F1936" s="13"/>
    </row>
    <row r="1937" spans="2:6" s="5" customFormat="1" x14ac:dyDescent="0.25">
      <c r="B1937" s="18"/>
      <c r="F1937" s="13"/>
    </row>
    <row r="1938" spans="2:6" s="5" customFormat="1" x14ac:dyDescent="0.25">
      <c r="B1938" s="18"/>
      <c r="F1938" s="13"/>
    </row>
    <row r="1939" spans="2:6" s="5" customFormat="1" x14ac:dyDescent="0.25">
      <c r="B1939" s="18"/>
      <c r="F1939" s="13"/>
    </row>
    <row r="1940" spans="2:6" s="5" customFormat="1" x14ac:dyDescent="0.25">
      <c r="B1940" s="18"/>
      <c r="F1940" s="13"/>
    </row>
    <row r="1941" spans="2:6" s="5" customFormat="1" x14ac:dyDescent="0.25">
      <c r="B1941" s="18"/>
      <c r="F1941" s="13"/>
    </row>
    <row r="1942" spans="2:6" s="5" customFormat="1" x14ac:dyDescent="0.25">
      <c r="B1942" s="18"/>
      <c r="F1942" s="13"/>
    </row>
    <row r="1943" spans="2:6" s="5" customFormat="1" x14ac:dyDescent="0.25">
      <c r="B1943" s="18"/>
      <c r="F1943" s="13"/>
    </row>
    <row r="1944" spans="2:6" s="5" customFormat="1" x14ac:dyDescent="0.25">
      <c r="B1944" s="18"/>
      <c r="F1944" s="13"/>
    </row>
    <row r="1945" spans="2:6" s="5" customFormat="1" x14ac:dyDescent="0.25">
      <c r="B1945" s="18"/>
      <c r="F1945" s="13"/>
    </row>
    <row r="1946" spans="2:6" s="5" customFormat="1" x14ac:dyDescent="0.25">
      <c r="B1946" s="18"/>
      <c r="F1946" s="13"/>
    </row>
    <row r="1947" spans="2:6" s="5" customFormat="1" x14ac:dyDescent="0.25">
      <c r="B1947" s="18"/>
      <c r="F1947" s="13"/>
    </row>
    <row r="1948" spans="2:6" s="5" customFormat="1" x14ac:dyDescent="0.25">
      <c r="B1948" s="18"/>
      <c r="F1948" s="13"/>
    </row>
    <row r="1949" spans="2:6" s="5" customFormat="1" x14ac:dyDescent="0.25">
      <c r="B1949" s="18"/>
      <c r="F1949" s="13"/>
    </row>
    <row r="1950" spans="2:6" s="5" customFormat="1" x14ac:dyDescent="0.25">
      <c r="B1950" s="18"/>
      <c r="F1950" s="13"/>
    </row>
    <row r="1951" spans="2:6" s="5" customFormat="1" x14ac:dyDescent="0.25">
      <c r="B1951" s="18"/>
      <c r="F1951" s="13"/>
    </row>
    <row r="1952" spans="2:6" s="5" customFormat="1" x14ac:dyDescent="0.25">
      <c r="B1952" s="18"/>
      <c r="F1952" s="13"/>
    </row>
    <row r="1953" spans="2:6" s="5" customFormat="1" x14ac:dyDescent="0.25">
      <c r="B1953" s="18"/>
      <c r="F1953" s="13"/>
    </row>
    <row r="1954" spans="2:6" s="5" customFormat="1" x14ac:dyDescent="0.25">
      <c r="B1954" s="18"/>
      <c r="F1954" s="13"/>
    </row>
    <row r="1955" spans="2:6" s="5" customFormat="1" x14ac:dyDescent="0.25">
      <c r="B1955" s="18"/>
      <c r="F1955" s="13"/>
    </row>
    <row r="1956" spans="2:6" s="5" customFormat="1" x14ac:dyDescent="0.25">
      <c r="B1956" s="18"/>
      <c r="F1956" s="13"/>
    </row>
    <row r="1957" spans="2:6" s="5" customFormat="1" x14ac:dyDescent="0.25">
      <c r="B1957" s="18"/>
      <c r="F1957" s="13"/>
    </row>
    <row r="1958" spans="2:6" s="5" customFormat="1" x14ac:dyDescent="0.25">
      <c r="B1958" s="18"/>
      <c r="F1958" s="13"/>
    </row>
    <row r="1959" spans="2:6" s="5" customFormat="1" x14ac:dyDescent="0.25">
      <c r="B1959" s="18"/>
      <c r="F1959" s="13"/>
    </row>
    <row r="1960" spans="2:6" s="5" customFormat="1" x14ac:dyDescent="0.25">
      <c r="B1960" s="18"/>
      <c r="F1960" s="13"/>
    </row>
    <row r="1961" spans="2:6" s="5" customFormat="1" x14ac:dyDescent="0.25">
      <c r="B1961" s="18"/>
      <c r="F1961" s="13"/>
    </row>
    <row r="1962" spans="2:6" s="5" customFormat="1" x14ac:dyDescent="0.25">
      <c r="B1962" s="18"/>
      <c r="F1962" s="13"/>
    </row>
    <row r="1963" spans="2:6" s="5" customFormat="1" x14ac:dyDescent="0.25">
      <c r="B1963" s="18"/>
      <c r="F1963" s="13"/>
    </row>
    <row r="1964" spans="2:6" s="5" customFormat="1" x14ac:dyDescent="0.25">
      <c r="B1964" s="18"/>
      <c r="F1964" s="13"/>
    </row>
    <row r="1965" spans="2:6" s="5" customFormat="1" x14ac:dyDescent="0.25">
      <c r="B1965" s="18"/>
      <c r="F1965" s="13"/>
    </row>
    <row r="1966" spans="2:6" s="5" customFormat="1" x14ac:dyDescent="0.25">
      <c r="B1966" s="18"/>
      <c r="F1966" s="13"/>
    </row>
    <row r="1967" spans="2:6" s="5" customFormat="1" x14ac:dyDescent="0.25">
      <c r="B1967" s="18"/>
      <c r="F1967" s="13"/>
    </row>
    <row r="1968" spans="2:6" s="5" customFormat="1" x14ac:dyDescent="0.25">
      <c r="B1968" s="18"/>
      <c r="F1968" s="13"/>
    </row>
    <row r="1969" spans="2:6" s="5" customFormat="1" x14ac:dyDescent="0.25">
      <c r="B1969" s="18"/>
      <c r="F1969" s="13"/>
    </row>
    <row r="1970" spans="2:6" s="5" customFormat="1" x14ac:dyDescent="0.25">
      <c r="B1970" s="18"/>
      <c r="F1970" s="13"/>
    </row>
    <row r="1971" spans="2:6" s="5" customFormat="1" x14ac:dyDescent="0.25">
      <c r="B1971" s="18"/>
      <c r="F1971" s="13"/>
    </row>
    <row r="1972" spans="2:6" s="5" customFormat="1" x14ac:dyDescent="0.25">
      <c r="B1972" s="18"/>
      <c r="F1972" s="13"/>
    </row>
    <row r="1973" spans="2:6" s="5" customFormat="1" x14ac:dyDescent="0.25">
      <c r="B1973" s="18"/>
      <c r="F1973" s="13"/>
    </row>
    <row r="1974" spans="2:6" s="5" customFormat="1" x14ac:dyDescent="0.25">
      <c r="B1974" s="18"/>
      <c r="F1974" s="13"/>
    </row>
    <row r="1975" spans="2:6" s="5" customFormat="1" x14ac:dyDescent="0.25">
      <c r="B1975" s="18"/>
      <c r="F1975" s="13"/>
    </row>
    <row r="1976" spans="2:6" s="5" customFormat="1" x14ac:dyDescent="0.25">
      <c r="B1976" s="18"/>
      <c r="F1976" s="13"/>
    </row>
    <row r="1977" spans="2:6" s="5" customFormat="1" x14ac:dyDescent="0.25">
      <c r="B1977" s="18"/>
      <c r="F1977" s="13"/>
    </row>
    <row r="1978" spans="2:6" s="5" customFormat="1" x14ac:dyDescent="0.25">
      <c r="B1978" s="18"/>
      <c r="F1978" s="13"/>
    </row>
    <row r="1979" spans="2:6" s="5" customFormat="1" x14ac:dyDescent="0.25">
      <c r="B1979" s="18"/>
      <c r="F1979" s="13"/>
    </row>
    <row r="1980" spans="2:6" s="5" customFormat="1" x14ac:dyDescent="0.25">
      <c r="B1980" s="18"/>
      <c r="F1980" s="13"/>
    </row>
    <row r="1981" spans="2:6" s="5" customFormat="1" x14ac:dyDescent="0.25">
      <c r="B1981" s="18"/>
      <c r="F1981" s="13"/>
    </row>
    <row r="1982" spans="2:6" s="5" customFormat="1" x14ac:dyDescent="0.25">
      <c r="B1982" s="18"/>
      <c r="F1982" s="13"/>
    </row>
    <row r="1983" spans="2:6" s="5" customFormat="1" x14ac:dyDescent="0.25">
      <c r="B1983" s="18"/>
      <c r="F1983" s="13"/>
    </row>
    <row r="1984" spans="2:6" s="5" customFormat="1" x14ac:dyDescent="0.25">
      <c r="B1984" s="18"/>
      <c r="F1984" s="13"/>
    </row>
    <row r="1985" spans="2:6" s="5" customFormat="1" x14ac:dyDescent="0.25">
      <c r="B1985" s="18"/>
      <c r="F1985" s="13"/>
    </row>
    <row r="1986" spans="2:6" s="5" customFormat="1" x14ac:dyDescent="0.25">
      <c r="B1986" s="18"/>
      <c r="F1986" s="13"/>
    </row>
    <row r="1987" spans="2:6" s="5" customFormat="1" x14ac:dyDescent="0.25">
      <c r="B1987" s="18"/>
      <c r="F1987" s="13"/>
    </row>
    <row r="1988" spans="2:6" s="5" customFormat="1" x14ac:dyDescent="0.25">
      <c r="B1988" s="18"/>
      <c r="F1988" s="13"/>
    </row>
    <row r="1989" spans="2:6" s="5" customFormat="1" x14ac:dyDescent="0.25">
      <c r="B1989" s="18"/>
      <c r="F1989" s="13"/>
    </row>
    <row r="1990" spans="2:6" s="5" customFormat="1" x14ac:dyDescent="0.25">
      <c r="B1990" s="18"/>
      <c r="F1990" s="13"/>
    </row>
    <row r="1991" spans="2:6" s="5" customFormat="1" x14ac:dyDescent="0.25">
      <c r="B1991" s="18"/>
      <c r="F1991" s="13"/>
    </row>
    <row r="1992" spans="2:6" s="5" customFormat="1" x14ac:dyDescent="0.25">
      <c r="B1992" s="18"/>
      <c r="F1992" s="13"/>
    </row>
    <row r="1993" spans="2:6" s="5" customFormat="1" x14ac:dyDescent="0.25">
      <c r="B1993" s="18"/>
      <c r="F1993" s="13"/>
    </row>
    <row r="1994" spans="2:6" s="5" customFormat="1" x14ac:dyDescent="0.25">
      <c r="B1994" s="18"/>
      <c r="F1994" s="13"/>
    </row>
    <row r="1995" spans="2:6" s="5" customFormat="1" x14ac:dyDescent="0.25">
      <c r="B1995" s="18"/>
      <c r="F1995" s="13"/>
    </row>
    <row r="1996" spans="2:6" s="5" customFormat="1" x14ac:dyDescent="0.25">
      <c r="B1996" s="18"/>
      <c r="F1996" s="13"/>
    </row>
    <row r="1997" spans="2:6" s="5" customFormat="1" x14ac:dyDescent="0.25">
      <c r="B1997" s="18"/>
      <c r="F1997" s="13"/>
    </row>
    <row r="1998" spans="2:6" s="5" customFormat="1" x14ac:dyDescent="0.25">
      <c r="B1998" s="18"/>
      <c r="F1998" s="13"/>
    </row>
    <row r="1999" spans="2:6" s="5" customFormat="1" x14ac:dyDescent="0.25">
      <c r="B1999" s="18"/>
      <c r="F1999" s="13"/>
    </row>
    <row r="2000" spans="2:6" s="5" customFormat="1" x14ac:dyDescent="0.25">
      <c r="B2000" s="18"/>
      <c r="F2000" s="13"/>
    </row>
    <row r="2001" spans="2:6" s="5" customFormat="1" x14ac:dyDescent="0.25">
      <c r="B2001" s="18"/>
      <c r="F2001" s="13"/>
    </row>
    <row r="2002" spans="2:6" s="5" customFormat="1" x14ac:dyDescent="0.25">
      <c r="B2002" s="18"/>
      <c r="F2002" s="13"/>
    </row>
    <row r="2003" spans="2:6" s="5" customFormat="1" x14ac:dyDescent="0.25">
      <c r="B2003" s="18"/>
      <c r="F2003" s="13"/>
    </row>
    <row r="2004" spans="2:6" s="5" customFormat="1" x14ac:dyDescent="0.25">
      <c r="B2004" s="18"/>
      <c r="F2004" s="13"/>
    </row>
    <row r="2005" spans="2:6" s="5" customFormat="1" x14ac:dyDescent="0.25">
      <c r="B2005" s="18"/>
      <c r="F2005" s="13"/>
    </row>
    <row r="2006" spans="2:6" s="5" customFormat="1" x14ac:dyDescent="0.25">
      <c r="B2006" s="18"/>
      <c r="F2006" s="13"/>
    </row>
    <row r="2007" spans="2:6" s="5" customFormat="1" x14ac:dyDescent="0.25">
      <c r="B2007" s="18"/>
      <c r="F2007" s="13"/>
    </row>
    <row r="2008" spans="2:6" s="5" customFormat="1" x14ac:dyDescent="0.25">
      <c r="B2008" s="18"/>
      <c r="F2008" s="13"/>
    </row>
    <row r="2009" spans="2:6" s="5" customFormat="1" x14ac:dyDescent="0.25">
      <c r="B2009" s="18"/>
      <c r="F2009" s="13"/>
    </row>
    <row r="2010" spans="2:6" s="5" customFormat="1" x14ac:dyDescent="0.25">
      <c r="B2010" s="18"/>
      <c r="F2010" s="13"/>
    </row>
    <row r="2011" spans="2:6" s="5" customFormat="1" x14ac:dyDescent="0.25">
      <c r="B2011" s="18"/>
      <c r="F2011" s="13"/>
    </row>
    <row r="2012" spans="2:6" s="5" customFormat="1" x14ac:dyDescent="0.25">
      <c r="B2012" s="18"/>
      <c r="F2012" s="13"/>
    </row>
    <row r="2013" spans="2:6" s="5" customFormat="1" x14ac:dyDescent="0.25">
      <c r="B2013" s="18"/>
      <c r="F2013" s="13"/>
    </row>
    <row r="2014" spans="2:6" s="5" customFormat="1" x14ac:dyDescent="0.25">
      <c r="B2014" s="18"/>
      <c r="F2014" s="13"/>
    </row>
    <row r="2015" spans="2:6" s="5" customFormat="1" x14ac:dyDescent="0.25">
      <c r="B2015" s="18"/>
      <c r="F2015" s="13"/>
    </row>
    <row r="2016" spans="2:6" s="5" customFormat="1" x14ac:dyDescent="0.25">
      <c r="B2016" s="18"/>
      <c r="F2016" s="13"/>
    </row>
    <row r="2017" spans="2:6" s="5" customFormat="1" x14ac:dyDescent="0.25">
      <c r="B2017" s="18"/>
      <c r="F2017" s="13"/>
    </row>
    <row r="2018" spans="2:6" s="5" customFormat="1" x14ac:dyDescent="0.25">
      <c r="B2018" s="18"/>
      <c r="F2018" s="13"/>
    </row>
    <row r="2019" spans="2:6" s="5" customFormat="1" x14ac:dyDescent="0.25">
      <c r="B2019" s="18"/>
      <c r="F2019" s="13"/>
    </row>
    <row r="2020" spans="2:6" s="5" customFormat="1" x14ac:dyDescent="0.25">
      <c r="B2020" s="18"/>
      <c r="F2020" s="13"/>
    </row>
    <row r="2021" spans="2:6" s="5" customFormat="1" x14ac:dyDescent="0.25">
      <c r="B2021" s="18"/>
      <c r="F2021" s="13"/>
    </row>
    <row r="2022" spans="2:6" s="5" customFormat="1" x14ac:dyDescent="0.25">
      <c r="B2022" s="18"/>
      <c r="F2022" s="13"/>
    </row>
    <row r="2023" spans="2:6" s="5" customFormat="1" x14ac:dyDescent="0.25">
      <c r="B2023" s="18"/>
      <c r="F2023" s="13"/>
    </row>
    <row r="2024" spans="2:6" s="5" customFormat="1" x14ac:dyDescent="0.25">
      <c r="B2024" s="18"/>
      <c r="F2024" s="13"/>
    </row>
    <row r="2025" spans="2:6" s="5" customFormat="1" x14ac:dyDescent="0.25">
      <c r="B2025" s="18"/>
      <c r="F2025" s="13"/>
    </row>
    <row r="2026" spans="2:6" s="5" customFormat="1" x14ac:dyDescent="0.25">
      <c r="B2026" s="18"/>
      <c r="F2026" s="13"/>
    </row>
    <row r="2027" spans="2:6" s="5" customFormat="1" x14ac:dyDescent="0.25">
      <c r="B2027" s="18"/>
      <c r="F2027" s="13"/>
    </row>
    <row r="2028" spans="2:6" s="5" customFormat="1" x14ac:dyDescent="0.25">
      <c r="B2028" s="18"/>
      <c r="F2028" s="13"/>
    </row>
    <row r="2029" spans="2:6" s="5" customFormat="1" x14ac:dyDescent="0.25">
      <c r="B2029" s="18"/>
      <c r="F2029" s="13"/>
    </row>
    <row r="2030" spans="2:6" s="5" customFormat="1" x14ac:dyDescent="0.25">
      <c r="B2030" s="18"/>
      <c r="F2030" s="13"/>
    </row>
    <row r="2031" spans="2:6" s="5" customFormat="1" x14ac:dyDescent="0.25">
      <c r="B2031" s="18"/>
      <c r="F2031" s="13"/>
    </row>
    <row r="2032" spans="2:6" s="5" customFormat="1" x14ac:dyDescent="0.25">
      <c r="B2032" s="18"/>
      <c r="F2032" s="13"/>
    </row>
    <row r="2033" spans="2:6" s="5" customFormat="1" x14ac:dyDescent="0.25">
      <c r="B2033" s="18"/>
      <c r="F2033" s="13"/>
    </row>
    <row r="2034" spans="2:6" s="5" customFormat="1" x14ac:dyDescent="0.25">
      <c r="B2034" s="18"/>
      <c r="F2034" s="13"/>
    </row>
    <row r="2035" spans="2:6" s="5" customFormat="1" x14ac:dyDescent="0.25">
      <c r="B2035" s="18"/>
      <c r="F2035" s="13"/>
    </row>
    <row r="2036" spans="2:6" s="5" customFormat="1" x14ac:dyDescent="0.25">
      <c r="B2036" s="18"/>
      <c r="F2036" s="13"/>
    </row>
    <row r="2037" spans="2:6" s="5" customFormat="1" x14ac:dyDescent="0.25">
      <c r="B2037" s="18"/>
      <c r="F2037" s="13"/>
    </row>
    <row r="2038" spans="2:6" s="5" customFormat="1" x14ac:dyDescent="0.25">
      <c r="B2038" s="18"/>
      <c r="F2038" s="13"/>
    </row>
    <row r="2039" spans="2:6" s="5" customFormat="1" x14ac:dyDescent="0.25">
      <c r="B2039" s="18"/>
      <c r="F2039" s="13"/>
    </row>
    <row r="2040" spans="2:6" s="5" customFormat="1" x14ac:dyDescent="0.25">
      <c r="B2040" s="18"/>
      <c r="F2040" s="13"/>
    </row>
    <row r="2041" spans="2:6" s="5" customFormat="1" x14ac:dyDescent="0.25">
      <c r="B2041" s="18"/>
      <c r="F2041" s="13"/>
    </row>
    <row r="2042" spans="2:6" s="5" customFormat="1" x14ac:dyDescent="0.25">
      <c r="B2042" s="18"/>
      <c r="F2042" s="13"/>
    </row>
    <row r="2043" spans="2:6" s="5" customFormat="1" x14ac:dyDescent="0.25">
      <c r="B2043" s="18"/>
      <c r="F2043" s="13"/>
    </row>
    <row r="2044" spans="2:6" s="5" customFormat="1" x14ac:dyDescent="0.25">
      <c r="B2044" s="18"/>
      <c r="F2044" s="13"/>
    </row>
    <row r="2045" spans="2:6" s="5" customFormat="1" x14ac:dyDescent="0.25">
      <c r="B2045" s="18"/>
      <c r="F2045" s="13"/>
    </row>
    <row r="2046" spans="2:6" s="5" customFormat="1" x14ac:dyDescent="0.25">
      <c r="B2046" s="18"/>
      <c r="F2046" s="13"/>
    </row>
    <row r="2047" spans="2:6" s="5" customFormat="1" x14ac:dyDescent="0.25">
      <c r="B2047" s="18"/>
      <c r="F2047" s="13"/>
    </row>
    <row r="2048" spans="2:6" s="5" customFormat="1" x14ac:dyDescent="0.25">
      <c r="B2048" s="18"/>
      <c r="F2048" s="13"/>
    </row>
    <row r="2049" spans="2:6" s="5" customFormat="1" x14ac:dyDescent="0.25">
      <c r="B2049" s="18"/>
      <c r="F2049" s="13"/>
    </row>
    <row r="2050" spans="2:6" s="5" customFormat="1" x14ac:dyDescent="0.25">
      <c r="B2050" s="18"/>
      <c r="F2050" s="13"/>
    </row>
    <row r="2051" spans="2:6" s="5" customFormat="1" x14ac:dyDescent="0.25">
      <c r="B2051" s="18"/>
      <c r="F2051" s="13"/>
    </row>
    <row r="2052" spans="2:6" s="5" customFormat="1" x14ac:dyDescent="0.25">
      <c r="B2052" s="18"/>
      <c r="F2052" s="13"/>
    </row>
    <row r="2053" spans="2:6" s="5" customFormat="1" x14ac:dyDescent="0.25">
      <c r="B2053" s="18"/>
      <c r="F2053" s="13"/>
    </row>
    <row r="2054" spans="2:6" s="5" customFormat="1" x14ac:dyDescent="0.25">
      <c r="B2054" s="18"/>
      <c r="F2054" s="13"/>
    </row>
    <row r="2055" spans="2:6" s="5" customFormat="1" x14ac:dyDescent="0.25">
      <c r="B2055" s="18"/>
      <c r="F2055" s="13"/>
    </row>
    <row r="2056" spans="2:6" s="5" customFormat="1" x14ac:dyDescent="0.25">
      <c r="B2056" s="18"/>
      <c r="F2056" s="13"/>
    </row>
    <row r="2057" spans="2:6" s="5" customFormat="1" x14ac:dyDescent="0.25">
      <c r="B2057" s="18"/>
      <c r="F2057" s="13"/>
    </row>
    <row r="2058" spans="2:6" s="5" customFormat="1" x14ac:dyDescent="0.25">
      <c r="B2058" s="18"/>
      <c r="F2058" s="13"/>
    </row>
    <row r="2059" spans="2:6" s="5" customFormat="1" x14ac:dyDescent="0.25">
      <c r="B2059" s="18"/>
      <c r="F2059" s="13"/>
    </row>
    <row r="2060" spans="2:6" s="5" customFormat="1" x14ac:dyDescent="0.25">
      <c r="B2060" s="18"/>
      <c r="F2060" s="13"/>
    </row>
    <row r="2061" spans="2:6" s="5" customFormat="1" x14ac:dyDescent="0.25">
      <c r="B2061" s="18"/>
      <c r="F2061" s="13"/>
    </row>
    <row r="2062" spans="2:6" s="5" customFormat="1" x14ac:dyDescent="0.25">
      <c r="B2062" s="18"/>
      <c r="F2062" s="13"/>
    </row>
    <row r="2063" spans="2:6" s="5" customFormat="1" x14ac:dyDescent="0.25">
      <c r="B2063" s="18"/>
      <c r="F2063" s="13"/>
    </row>
    <row r="2064" spans="2:6" s="5" customFormat="1" x14ac:dyDescent="0.25">
      <c r="B2064" s="18"/>
      <c r="F2064" s="13"/>
    </row>
    <row r="2065" spans="2:6" s="5" customFormat="1" x14ac:dyDescent="0.25">
      <c r="B2065" s="18"/>
      <c r="F2065" s="13"/>
    </row>
    <row r="2066" spans="2:6" s="5" customFormat="1" x14ac:dyDescent="0.25">
      <c r="B2066" s="18"/>
      <c r="F2066" s="13"/>
    </row>
    <row r="2067" spans="2:6" s="5" customFormat="1" x14ac:dyDescent="0.25">
      <c r="B2067" s="18"/>
      <c r="F2067" s="13"/>
    </row>
    <row r="2068" spans="2:6" s="5" customFormat="1" x14ac:dyDescent="0.25">
      <c r="B2068" s="18"/>
      <c r="F2068" s="13"/>
    </row>
    <row r="2069" spans="2:6" s="5" customFormat="1" x14ac:dyDescent="0.25">
      <c r="B2069" s="18"/>
      <c r="F2069" s="13"/>
    </row>
    <row r="2070" spans="2:6" s="5" customFormat="1" x14ac:dyDescent="0.25">
      <c r="B2070" s="18"/>
      <c r="F2070" s="13"/>
    </row>
    <row r="2071" spans="2:6" s="5" customFormat="1" x14ac:dyDescent="0.25">
      <c r="B2071" s="18"/>
      <c r="F2071" s="13"/>
    </row>
    <row r="2072" spans="2:6" s="5" customFormat="1" x14ac:dyDescent="0.25">
      <c r="B2072" s="18"/>
      <c r="F2072" s="13"/>
    </row>
    <row r="2073" spans="2:6" s="5" customFormat="1" x14ac:dyDescent="0.25">
      <c r="B2073" s="18"/>
      <c r="F2073" s="13"/>
    </row>
    <row r="2074" spans="2:6" s="5" customFormat="1" x14ac:dyDescent="0.25">
      <c r="B2074" s="18"/>
      <c r="F2074" s="13"/>
    </row>
    <row r="2075" spans="2:6" s="5" customFormat="1" x14ac:dyDescent="0.25">
      <c r="B2075" s="18"/>
      <c r="F2075" s="13"/>
    </row>
    <row r="2076" spans="2:6" s="5" customFormat="1" x14ac:dyDescent="0.25">
      <c r="B2076" s="18"/>
      <c r="F2076" s="13"/>
    </row>
    <row r="2077" spans="2:6" s="5" customFormat="1" x14ac:dyDescent="0.25">
      <c r="B2077" s="18"/>
      <c r="F2077" s="13"/>
    </row>
    <row r="2078" spans="2:6" s="5" customFormat="1" x14ac:dyDescent="0.25">
      <c r="B2078" s="18"/>
      <c r="F2078" s="13"/>
    </row>
    <row r="2079" spans="2:6" s="5" customFormat="1" x14ac:dyDescent="0.25">
      <c r="B2079" s="18"/>
      <c r="F2079" s="13"/>
    </row>
    <row r="2080" spans="2:6" s="5" customFormat="1" x14ac:dyDescent="0.25">
      <c r="B2080" s="18"/>
      <c r="F2080" s="13"/>
    </row>
    <row r="2081" spans="2:6" s="5" customFormat="1" x14ac:dyDescent="0.25">
      <c r="B2081" s="18"/>
      <c r="F2081" s="13"/>
    </row>
    <row r="2082" spans="2:6" s="5" customFormat="1" x14ac:dyDescent="0.25">
      <c r="B2082" s="18"/>
      <c r="F2082" s="13"/>
    </row>
    <row r="2083" spans="2:6" s="5" customFormat="1" x14ac:dyDescent="0.25">
      <c r="B2083" s="18"/>
      <c r="F2083" s="13"/>
    </row>
    <row r="2084" spans="2:6" s="5" customFormat="1" x14ac:dyDescent="0.25">
      <c r="B2084" s="18"/>
      <c r="F2084" s="13"/>
    </row>
    <row r="2085" spans="2:6" s="5" customFormat="1" x14ac:dyDescent="0.25">
      <c r="B2085" s="18"/>
      <c r="F2085" s="13"/>
    </row>
    <row r="2086" spans="2:6" s="5" customFormat="1" x14ac:dyDescent="0.25">
      <c r="B2086" s="18"/>
      <c r="F2086" s="13"/>
    </row>
    <row r="2087" spans="2:6" s="5" customFormat="1" x14ac:dyDescent="0.25">
      <c r="B2087" s="18"/>
      <c r="F2087" s="13"/>
    </row>
    <row r="2088" spans="2:6" s="5" customFormat="1" x14ac:dyDescent="0.25">
      <c r="B2088" s="18"/>
      <c r="F2088" s="13"/>
    </row>
    <row r="2089" spans="2:6" s="5" customFormat="1" x14ac:dyDescent="0.25">
      <c r="B2089" s="18"/>
      <c r="F2089" s="13"/>
    </row>
    <row r="2090" spans="2:6" s="5" customFormat="1" x14ac:dyDescent="0.25">
      <c r="B2090" s="18"/>
      <c r="F2090" s="13"/>
    </row>
    <row r="2091" spans="2:6" s="5" customFormat="1" x14ac:dyDescent="0.25">
      <c r="B2091" s="18"/>
      <c r="F2091" s="13"/>
    </row>
    <row r="2092" spans="2:6" s="5" customFormat="1" x14ac:dyDescent="0.25">
      <c r="B2092" s="18"/>
      <c r="F2092" s="13"/>
    </row>
    <row r="2093" spans="2:6" s="5" customFormat="1" x14ac:dyDescent="0.25">
      <c r="B2093" s="18"/>
      <c r="F2093" s="13"/>
    </row>
    <row r="2094" spans="2:6" s="5" customFormat="1" x14ac:dyDescent="0.25">
      <c r="B2094" s="18"/>
      <c r="F2094" s="13"/>
    </row>
    <row r="2095" spans="2:6" s="5" customFormat="1" x14ac:dyDescent="0.25">
      <c r="B2095" s="18"/>
      <c r="F2095" s="13"/>
    </row>
    <row r="2096" spans="2:6" s="5" customFormat="1" x14ac:dyDescent="0.25">
      <c r="B2096" s="18"/>
      <c r="F2096" s="13"/>
    </row>
    <row r="2097" spans="2:6" s="5" customFormat="1" x14ac:dyDescent="0.25">
      <c r="B2097" s="18"/>
      <c r="F2097" s="13"/>
    </row>
    <row r="2098" spans="2:6" s="5" customFormat="1" x14ac:dyDescent="0.25">
      <c r="B2098" s="18"/>
      <c r="F2098" s="13"/>
    </row>
    <row r="2099" spans="2:6" s="5" customFormat="1" x14ac:dyDescent="0.25">
      <c r="B2099" s="18"/>
      <c r="F2099" s="13"/>
    </row>
    <row r="2100" spans="2:6" s="5" customFormat="1" x14ac:dyDescent="0.25">
      <c r="B2100" s="18"/>
      <c r="F2100" s="13"/>
    </row>
    <row r="2101" spans="2:6" s="5" customFormat="1" x14ac:dyDescent="0.25">
      <c r="B2101" s="18"/>
      <c r="F2101" s="13"/>
    </row>
    <row r="2102" spans="2:6" s="5" customFormat="1" x14ac:dyDescent="0.25">
      <c r="B2102" s="18"/>
      <c r="F2102" s="13"/>
    </row>
    <row r="2103" spans="2:6" s="5" customFormat="1" x14ac:dyDescent="0.25">
      <c r="B2103" s="18"/>
      <c r="F2103" s="13"/>
    </row>
    <row r="2104" spans="2:6" s="5" customFormat="1" x14ac:dyDescent="0.25">
      <c r="B2104" s="18"/>
      <c r="F2104" s="13"/>
    </row>
    <row r="2105" spans="2:6" s="5" customFormat="1" x14ac:dyDescent="0.25">
      <c r="B2105" s="18"/>
      <c r="F2105" s="13"/>
    </row>
    <row r="2106" spans="2:6" s="5" customFormat="1" x14ac:dyDescent="0.25">
      <c r="B2106" s="18"/>
      <c r="F2106" s="13"/>
    </row>
    <row r="2107" spans="2:6" s="5" customFormat="1" x14ac:dyDescent="0.25">
      <c r="B2107" s="18"/>
      <c r="F2107" s="13"/>
    </row>
    <row r="2108" spans="2:6" s="5" customFormat="1" x14ac:dyDescent="0.25">
      <c r="B2108" s="18"/>
      <c r="F2108" s="13"/>
    </row>
    <row r="2109" spans="2:6" s="5" customFormat="1" x14ac:dyDescent="0.25">
      <c r="B2109" s="18"/>
      <c r="F2109" s="13"/>
    </row>
    <row r="2110" spans="2:6" s="5" customFormat="1" x14ac:dyDescent="0.25">
      <c r="B2110" s="18"/>
      <c r="F2110" s="13"/>
    </row>
    <row r="2111" spans="2:6" s="5" customFormat="1" x14ac:dyDescent="0.25">
      <c r="B2111" s="18"/>
      <c r="F2111" s="13"/>
    </row>
    <row r="2112" spans="2:6" s="5" customFormat="1" x14ac:dyDescent="0.25">
      <c r="B2112" s="18"/>
      <c r="F2112" s="13"/>
    </row>
    <row r="2113" spans="2:6" s="5" customFormat="1" x14ac:dyDescent="0.25">
      <c r="B2113" s="18"/>
      <c r="F2113" s="13"/>
    </row>
    <row r="2114" spans="2:6" s="5" customFormat="1" x14ac:dyDescent="0.25">
      <c r="B2114" s="18"/>
      <c r="F2114" s="13"/>
    </row>
    <row r="2115" spans="2:6" s="5" customFormat="1" x14ac:dyDescent="0.25">
      <c r="B2115" s="18"/>
      <c r="F2115" s="13"/>
    </row>
    <row r="2116" spans="2:6" s="5" customFormat="1" x14ac:dyDescent="0.25">
      <c r="B2116" s="18"/>
      <c r="F2116" s="13"/>
    </row>
    <row r="2117" spans="2:6" s="5" customFormat="1" x14ac:dyDescent="0.25">
      <c r="B2117" s="18"/>
      <c r="F2117" s="13"/>
    </row>
    <row r="2118" spans="2:6" s="5" customFormat="1" x14ac:dyDescent="0.25">
      <c r="B2118" s="18"/>
      <c r="F2118" s="13"/>
    </row>
    <row r="2119" spans="2:6" s="5" customFormat="1" x14ac:dyDescent="0.25">
      <c r="B2119" s="18"/>
      <c r="F2119" s="13"/>
    </row>
    <row r="2120" spans="2:6" s="5" customFormat="1" x14ac:dyDescent="0.25">
      <c r="B2120" s="18"/>
      <c r="F2120" s="13"/>
    </row>
    <row r="2121" spans="2:6" s="5" customFormat="1" x14ac:dyDescent="0.25">
      <c r="B2121" s="18"/>
      <c r="F2121" s="13"/>
    </row>
    <row r="2122" spans="2:6" s="5" customFormat="1" x14ac:dyDescent="0.25">
      <c r="B2122" s="18"/>
      <c r="F2122" s="13"/>
    </row>
    <row r="2123" spans="2:6" s="5" customFormat="1" x14ac:dyDescent="0.25">
      <c r="B2123" s="18"/>
      <c r="F2123" s="13"/>
    </row>
    <row r="2124" spans="2:6" s="5" customFormat="1" x14ac:dyDescent="0.25">
      <c r="B2124" s="18"/>
      <c r="F2124" s="13"/>
    </row>
    <row r="2125" spans="2:6" s="5" customFormat="1" x14ac:dyDescent="0.25">
      <c r="B2125" s="18"/>
      <c r="F2125" s="13"/>
    </row>
    <row r="2126" spans="2:6" s="5" customFormat="1" x14ac:dyDescent="0.25">
      <c r="B2126" s="18"/>
      <c r="F2126" s="13"/>
    </row>
    <row r="2127" spans="2:6" s="5" customFormat="1" x14ac:dyDescent="0.25">
      <c r="B2127" s="18"/>
      <c r="F2127" s="13"/>
    </row>
    <row r="2128" spans="2:6" s="5" customFormat="1" x14ac:dyDescent="0.25">
      <c r="B2128" s="18"/>
      <c r="F2128" s="13"/>
    </row>
    <row r="2129" spans="2:6" s="5" customFormat="1" x14ac:dyDescent="0.25">
      <c r="B2129" s="18"/>
      <c r="F2129" s="13"/>
    </row>
    <row r="2130" spans="2:6" s="5" customFormat="1" x14ac:dyDescent="0.25">
      <c r="B2130" s="18"/>
      <c r="F2130" s="13"/>
    </row>
    <row r="2131" spans="2:6" s="5" customFormat="1" x14ac:dyDescent="0.25">
      <c r="B2131" s="18"/>
      <c r="F2131" s="13"/>
    </row>
    <row r="2132" spans="2:6" s="5" customFormat="1" x14ac:dyDescent="0.25">
      <c r="B2132" s="18"/>
      <c r="F2132" s="13"/>
    </row>
    <row r="2133" spans="2:6" s="5" customFormat="1" x14ac:dyDescent="0.25">
      <c r="B2133" s="18"/>
      <c r="F2133" s="13"/>
    </row>
    <row r="2134" spans="2:6" s="5" customFormat="1" x14ac:dyDescent="0.25">
      <c r="B2134" s="18"/>
      <c r="F2134" s="13"/>
    </row>
    <row r="2135" spans="2:6" s="5" customFormat="1" x14ac:dyDescent="0.25">
      <c r="B2135" s="18"/>
      <c r="F2135" s="13"/>
    </row>
    <row r="2136" spans="2:6" s="5" customFormat="1" x14ac:dyDescent="0.25">
      <c r="B2136" s="18"/>
      <c r="F2136" s="13"/>
    </row>
    <row r="2137" spans="2:6" s="5" customFormat="1" x14ac:dyDescent="0.25">
      <c r="B2137" s="18"/>
      <c r="F2137" s="13"/>
    </row>
    <row r="2138" spans="2:6" s="5" customFormat="1" x14ac:dyDescent="0.25">
      <c r="B2138" s="18"/>
      <c r="F2138" s="13"/>
    </row>
    <row r="2139" spans="2:6" s="5" customFormat="1" x14ac:dyDescent="0.25">
      <c r="B2139" s="18"/>
      <c r="F2139" s="13"/>
    </row>
    <row r="2140" spans="2:6" s="5" customFormat="1" x14ac:dyDescent="0.25">
      <c r="B2140" s="18"/>
      <c r="F2140" s="13"/>
    </row>
    <row r="2141" spans="2:6" s="5" customFormat="1" x14ac:dyDescent="0.25">
      <c r="B2141" s="18"/>
      <c r="F2141" s="13"/>
    </row>
    <row r="2142" spans="2:6" s="5" customFormat="1" x14ac:dyDescent="0.25">
      <c r="B2142" s="18"/>
      <c r="F2142" s="13"/>
    </row>
    <row r="2143" spans="2:6" s="5" customFormat="1" x14ac:dyDescent="0.25">
      <c r="B2143" s="18"/>
      <c r="F2143" s="13"/>
    </row>
    <row r="2144" spans="2:6" s="5" customFormat="1" x14ac:dyDescent="0.25">
      <c r="B2144" s="18"/>
      <c r="F2144" s="13"/>
    </row>
    <row r="2145" spans="2:6" s="5" customFormat="1" x14ac:dyDescent="0.25">
      <c r="B2145" s="18"/>
      <c r="F2145" s="13"/>
    </row>
    <row r="2146" spans="2:6" s="5" customFormat="1" x14ac:dyDescent="0.25">
      <c r="B2146" s="18"/>
      <c r="F2146" s="13"/>
    </row>
    <row r="2147" spans="2:6" s="5" customFormat="1" x14ac:dyDescent="0.25">
      <c r="B2147" s="18"/>
      <c r="F2147" s="13"/>
    </row>
    <row r="2148" spans="2:6" s="5" customFormat="1" x14ac:dyDescent="0.25">
      <c r="B2148" s="18"/>
      <c r="F2148" s="13"/>
    </row>
    <row r="2149" spans="2:6" s="5" customFormat="1" x14ac:dyDescent="0.25">
      <c r="B2149" s="18"/>
      <c r="F2149" s="13"/>
    </row>
    <row r="2150" spans="2:6" s="5" customFormat="1" x14ac:dyDescent="0.25">
      <c r="B2150" s="18"/>
      <c r="F2150" s="13"/>
    </row>
    <row r="2151" spans="2:6" s="5" customFormat="1" x14ac:dyDescent="0.25">
      <c r="B2151" s="18"/>
      <c r="F2151" s="13"/>
    </row>
    <row r="2152" spans="2:6" s="5" customFormat="1" x14ac:dyDescent="0.25">
      <c r="B2152" s="18"/>
      <c r="F2152" s="13"/>
    </row>
    <row r="2153" spans="2:6" s="5" customFormat="1" x14ac:dyDescent="0.25">
      <c r="B2153" s="18"/>
      <c r="F2153" s="13"/>
    </row>
    <row r="2154" spans="2:6" s="5" customFormat="1" x14ac:dyDescent="0.25">
      <c r="B2154" s="18"/>
      <c r="F2154" s="13"/>
    </row>
    <row r="2155" spans="2:6" s="5" customFormat="1" x14ac:dyDescent="0.25">
      <c r="B2155" s="18"/>
      <c r="F2155" s="13"/>
    </row>
    <row r="2156" spans="2:6" s="5" customFormat="1" x14ac:dyDescent="0.25">
      <c r="B2156" s="18"/>
      <c r="F2156" s="13"/>
    </row>
    <row r="2157" spans="2:6" s="5" customFormat="1" x14ac:dyDescent="0.25">
      <c r="B2157" s="18"/>
      <c r="F2157" s="13"/>
    </row>
    <row r="2158" spans="2:6" s="5" customFormat="1" x14ac:dyDescent="0.25">
      <c r="B2158" s="18"/>
      <c r="F2158" s="13"/>
    </row>
    <row r="2159" spans="2:6" s="5" customFormat="1" x14ac:dyDescent="0.25">
      <c r="B2159" s="18"/>
      <c r="F2159" s="13"/>
    </row>
    <row r="2160" spans="2:6" s="5" customFormat="1" x14ac:dyDescent="0.25">
      <c r="B2160" s="18"/>
      <c r="F2160" s="13"/>
    </row>
    <row r="2161" spans="2:6" s="5" customFormat="1" x14ac:dyDescent="0.25">
      <c r="B2161" s="18"/>
      <c r="F2161" s="13"/>
    </row>
    <row r="2162" spans="2:6" s="5" customFormat="1" x14ac:dyDescent="0.25">
      <c r="B2162" s="18"/>
      <c r="F2162" s="13"/>
    </row>
    <row r="2163" spans="2:6" s="5" customFormat="1" x14ac:dyDescent="0.25">
      <c r="B2163" s="18"/>
      <c r="F2163" s="13"/>
    </row>
    <row r="2164" spans="2:6" s="5" customFormat="1" x14ac:dyDescent="0.25">
      <c r="B2164" s="18"/>
      <c r="F2164" s="13"/>
    </row>
    <row r="2165" spans="2:6" s="5" customFormat="1" x14ac:dyDescent="0.25">
      <c r="B2165" s="18"/>
      <c r="F2165" s="13"/>
    </row>
    <row r="2166" spans="2:6" s="5" customFormat="1" x14ac:dyDescent="0.25">
      <c r="B2166" s="18"/>
      <c r="F2166" s="13"/>
    </row>
    <row r="2167" spans="2:6" s="5" customFormat="1" x14ac:dyDescent="0.25">
      <c r="B2167" s="18"/>
      <c r="F2167" s="13"/>
    </row>
    <row r="2168" spans="2:6" s="5" customFormat="1" x14ac:dyDescent="0.25">
      <c r="B2168" s="18"/>
      <c r="F2168" s="13"/>
    </row>
    <row r="2169" spans="2:6" s="5" customFormat="1" x14ac:dyDescent="0.25">
      <c r="B2169" s="18"/>
      <c r="F2169" s="13"/>
    </row>
    <row r="2170" spans="2:6" s="5" customFormat="1" x14ac:dyDescent="0.25">
      <c r="B2170" s="18"/>
      <c r="F2170" s="13"/>
    </row>
    <row r="2171" spans="2:6" s="5" customFormat="1" x14ac:dyDescent="0.25">
      <c r="B2171" s="18"/>
      <c r="F2171" s="13"/>
    </row>
    <row r="2172" spans="2:6" s="5" customFormat="1" x14ac:dyDescent="0.25">
      <c r="B2172" s="18"/>
      <c r="F2172" s="13"/>
    </row>
    <row r="2173" spans="2:6" s="5" customFormat="1" x14ac:dyDescent="0.25">
      <c r="B2173" s="18"/>
      <c r="F2173" s="13"/>
    </row>
    <row r="2174" spans="2:6" s="5" customFormat="1" x14ac:dyDescent="0.25">
      <c r="B2174" s="18"/>
      <c r="F2174" s="13"/>
    </row>
    <row r="2175" spans="2:6" s="5" customFormat="1" x14ac:dyDescent="0.25">
      <c r="B2175" s="18"/>
      <c r="F2175" s="13"/>
    </row>
    <row r="2176" spans="2:6" s="5" customFormat="1" x14ac:dyDescent="0.25">
      <c r="B2176" s="18"/>
      <c r="F2176" s="13"/>
    </row>
    <row r="2177" spans="2:6" s="5" customFormat="1" x14ac:dyDescent="0.25">
      <c r="B2177" s="18"/>
      <c r="F2177" s="13"/>
    </row>
    <row r="2178" spans="2:6" s="5" customFormat="1" x14ac:dyDescent="0.25">
      <c r="B2178" s="18"/>
      <c r="F2178" s="13"/>
    </row>
    <row r="2179" spans="2:6" s="5" customFormat="1" x14ac:dyDescent="0.25">
      <c r="B2179" s="18"/>
      <c r="F2179" s="13"/>
    </row>
    <row r="2180" spans="2:6" s="5" customFormat="1" x14ac:dyDescent="0.25">
      <c r="B2180" s="18"/>
      <c r="F2180" s="13"/>
    </row>
    <row r="2181" spans="2:6" s="5" customFormat="1" x14ac:dyDescent="0.25">
      <c r="B2181" s="18"/>
      <c r="F2181" s="13"/>
    </row>
    <row r="2182" spans="2:6" s="5" customFormat="1" x14ac:dyDescent="0.25">
      <c r="B2182" s="18"/>
      <c r="F2182" s="13"/>
    </row>
    <row r="2183" spans="2:6" s="5" customFormat="1" x14ac:dyDescent="0.25">
      <c r="B2183" s="18"/>
      <c r="F2183" s="13"/>
    </row>
    <row r="2184" spans="2:6" s="5" customFormat="1" x14ac:dyDescent="0.25">
      <c r="B2184" s="18"/>
      <c r="F2184" s="13"/>
    </row>
    <row r="2185" spans="2:6" s="5" customFormat="1" x14ac:dyDescent="0.25">
      <c r="B2185" s="18"/>
      <c r="F2185" s="13"/>
    </row>
    <row r="2186" spans="2:6" s="5" customFormat="1" x14ac:dyDescent="0.25">
      <c r="B2186" s="18"/>
      <c r="F2186" s="13"/>
    </row>
    <row r="2187" spans="2:6" s="5" customFormat="1" x14ac:dyDescent="0.25">
      <c r="B2187" s="18"/>
      <c r="F2187" s="13"/>
    </row>
    <row r="2188" spans="2:6" s="5" customFormat="1" x14ac:dyDescent="0.25">
      <c r="B2188" s="18"/>
      <c r="F2188" s="13"/>
    </row>
    <row r="2189" spans="2:6" s="5" customFormat="1" x14ac:dyDescent="0.25">
      <c r="B2189" s="18"/>
      <c r="F2189" s="13"/>
    </row>
    <row r="2190" spans="2:6" s="5" customFormat="1" x14ac:dyDescent="0.25">
      <c r="B2190" s="18"/>
      <c r="F2190" s="13"/>
    </row>
    <row r="2191" spans="2:6" s="5" customFormat="1" x14ac:dyDescent="0.25">
      <c r="B2191" s="18"/>
      <c r="F2191" s="13"/>
    </row>
    <row r="2192" spans="2:6" s="5" customFormat="1" x14ac:dyDescent="0.25">
      <c r="B2192" s="18"/>
      <c r="F2192" s="13"/>
    </row>
    <row r="2193" spans="2:6" s="5" customFormat="1" x14ac:dyDescent="0.25">
      <c r="B2193" s="18"/>
      <c r="F2193" s="13"/>
    </row>
    <row r="2194" spans="2:6" s="5" customFormat="1" x14ac:dyDescent="0.25">
      <c r="B2194" s="18"/>
      <c r="F2194" s="13"/>
    </row>
    <row r="2195" spans="2:6" s="5" customFormat="1" x14ac:dyDescent="0.25">
      <c r="B2195" s="18"/>
      <c r="F2195" s="13"/>
    </row>
    <row r="2196" spans="2:6" s="5" customFormat="1" x14ac:dyDescent="0.25">
      <c r="B2196" s="18"/>
      <c r="F2196" s="13"/>
    </row>
    <row r="2197" spans="2:6" s="5" customFormat="1" x14ac:dyDescent="0.25">
      <c r="B2197" s="18"/>
      <c r="F2197" s="13"/>
    </row>
    <row r="2198" spans="2:6" s="5" customFormat="1" x14ac:dyDescent="0.25">
      <c r="B2198" s="18"/>
      <c r="F2198" s="13"/>
    </row>
    <row r="2199" spans="2:6" s="5" customFormat="1" x14ac:dyDescent="0.25">
      <c r="B2199" s="18"/>
      <c r="F2199" s="13"/>
    </row>
    <row r="2200" spans="2:6" s="5" customFormat="1" x14ac:dyDescent="0.25">
      <c r="B2200" s="18"/>
      <c r="F2200" s="13"/>
    </row>
    <row r="2201" spans="2:6" s="5" customFormat="1" x14ac:dyDescent="0.25">
      <c r="B2201" s="18"/>
      <c r="F2201" s="13"/>
    </row>
    <row r="2202" spans="2:6" s="5" customFormat="1" x14ac:dyDescent="0.25">
      <c r="B2202" s="18"/>
      <c r="F2202" s="13"/>
    </row>
    <row r="2203" spans="2:6" s="5" customFormat="1" x14ac:dyDescent="0.25">
      <c r="B2203" s="18"/>
      <c r="F2203" s="13"/>
    </row>
    <row r="2204" spans="2:6" s="5" customFormat="1" x14ac:dyDescent="0.25">
      <c r="B2204" s="18"/>
      <c r="F2204" s="13"/>
    </row>
    <row r="2205" spans="2:6" s="5" customFormat="1" x14ac:dyDescent="0.25">
      <c r="B2205" s="18"/>
      <c r="F2205" s="13"/>
    </row>
    <row r="2206" spans="2:6" s="5" customFormat="1" x14ac:dyDescent="0.25">
      <c r="B2206" s="18"/>
      <c r="F2206" s="13"/>
    </row>
    <row r="2207" spans="2:6" s="5" customFormat="1" x14ac:dyDescent="0.25">
      <c r="B2207" s="18"/>
      <c r="F2207" s="13"/>
    </row>
    <row r="2208" spans="2:6" s="5" customFormat="1" x14ac:dyDescent="0.25">
      <c r="B2208" s="18"/>
      <c r="F2208" s="13"/>
    </row>
    <row r="2209" spans="2:6" s="5" customFormat="1" x14ac:dyDescent="0.25">
      <c r="B2209" s="18"/>
      <c r="F2209" s="13"/>
    </row>
    <row r="2210" spans="2:6" s="5" customFormat="1" x14ac:dyDescent="0.25">
      <c r="B2210" s="18"/>
      <c r="F2210" s="13"/>
    </row>
    <row r="2211" spans="2:6" s="5" customFormat="1" x14ac:dyDescent="0.25">
      <c r="B2211" s="18"/>
      <c r="F2211" s="13"/>
    </row>
    <row r="2212" spans="2:6" s="5" customFormat="1" x14ac:dyDescent="0.25">
      <c r="B2212" s="18"/>
      <c r="F2212" s="13"/>
    </row>
    <row r="2213" spans="2:6" s="5" customFormat="1" x14ac:dyDescent="0.25">
      <c r="B2213" s="18"/>
      <c r="F2213" s="13"/>
    </row>
    <row r="2214" spans="2:6" s="5" customFormat="1" x14ac:dyDescent="0.25">
      <c r="B2214" s="18"/>
      <c r="F2214" s="13"/>
    </row>
    <row r="2215" spans="2:6" s="5" customFormat="1" x14ac:dyDescent="0.25">
      <c r="B2215" s="18"/>
      <c r="F2215" s="13"/>
    </row>
    <row r="2216" spans="2:6" s="5" customFormat="1" x14ac:dyDescent="0.25">
      <c r="B2216" s="18"/>
      <c r="F2216" s="13"/>
    </row>
    <row r="2217" spans="2:6" s="5" customFormat="1" x14ac:dyDescent="0.25">
      <c r="B2217" s="18"/>
      <c r="F2217" s="13"/>
    </row>
    <row r="2218" spans="2:6" s="5" customFormat="1" x14ac:dyDescent="0.25">
      <c r="B2218" s="18"/>
      <c r="F2218" s="13"/>
    </row>
    <row r="2219" spans="2:6" s="5" customFormat="1" x14ac:dyDescent="0.25">
      <c r="B2219" s="18"/>
      <c r="F2219" s="13"/>
    </row>
    <row r="2220" spans="2:6" s="5" customFormat="1" x14ac:dyDescent="0.25">
      <c r="B2220" s="18"/>
      <c r="F2220" s="13"/>
    </row>
    <row r="2221" spans="2:6" s="5" customFormat="1" x14ac:dyDescent="0.25">
      <c r="B2221" s="18"/>
      <c r="F2221" s="13"/>
    </row>
    <row r="2222" spans="2:6" s="5" customFormat="1" x14ac:dyDescent="0.25">
      <c r="B2222" s="18"/>
      <c r="F2222" s="13"/>
    </row>
    <row r="2223" spans="2:6" s="5" customFormat="1" x14ac:dyDescent="0.25">
      <c r="B2223" s="18"/>
      <c r="F2223" s="13"/>
    </row>
    <row r="2224" spans="2:6" s="5" customFormat="1" x14ac:dyDescent="0.25">
      <c r="B2224" s="18"/>
      <c r="F2224" s="13"/>
    </row>
    <row r="2225" spans="2:6" s="5" customFormat="1" x14ac:dyDescent="0.25">
      <c r="B2225" s="18"/>
      <c r="F2225" s="13"/>
    </row>
    <row r="2226" spans="2:6" s="5" customFormat="1" x14ac:dyDescent="0.25">
      <c r="B2226" s="18"/>
      <c r="F2226" s="13"/>
    </row>
    <row r="2227" spans="2:6" s="5" customFormat="1" x14ac:dyDescent="0.25">
      <c r="B2227" s="18"/>
      <c r="F2227" s="13"/>
    </row>
    <row r="2228" spans="2:6" s="5" customFormat="1" x14ac:dyDescent="0.25">
      <c r="B2228" s="18"/>
      <c r="F2228" s="13"/>
    </row>
    <row r="2229" spans="2:6" s="5" customFormat="1" x14ac:dyDescent="0.25">
      <c r="B2229" s="18"/>
      <c r="F2229" s="13"/>
    </row>
    <row r="2230" spans="2:6" s="5" customFormat="1" x14ac:dyDescent="0.25">
      <c r="B2230" s="18"/>
      <c r="F2230" s="13"/>
    </row>
    <row r="2231" spans="2:6" s="5" customFormat="1" x14ac:dyDescent="0.25">
      <c r="B2231" s="18"/>
      <c r="F2231" s="13"/>
    </row>
    <row r="2232" spans="2:6" s="5" customFormat="1" x14ac:dyDescent="0.25">
      <c r="B2232" s="18"/>
      <c r="F2232" s="13"/>
    </row>
    <row r="2233" spans="2:6" s="5" customFormat="1" x14ac:dyDescent="0.25">
      <c r="B2233" s="18"/>
      <c r="F2233" s="13"/>
    </row>
    <row r="2234" spans="2:6" s="5" customFormat="1" x14ac:dyDescent="0.25">
      <c r="B2234" s="18"/>
      <c r="F2234" s="13"/>
    </row>
    <row r="2235" spans="2:6" s="5" customFormat="1" x14ac:dyDescent="0.25">
      <c r="B2235" s="18"/>
      <c r="F2235" s="13"/>
    </row>
    <row r="2236" spans="2:6" s="5" customFormat="1" x14ac:dyDescent="0.25">
      <c r="B2236" s="18"/>
      <c r="F2236" s="13"/>
    </row>
    <row r="2237" spans="2:6" s="5" customFormat="1" x14ac:dyDescent="0.25">
      <c r="B2237" s="18"/>
      <c r="F2237" s="13"/>
    </row>
    <row r="2238" spans="2:6" s="5" customFormat="1" x14ac:dyDescent="0.25">
      <c r="B2238" s="18"/>
      <c r="F2238" s="13"/>
    </row>
    <row r="2239" spans="2:6" s="5" customFormat="1" x14ac:dyDescent="0.25">
      <c r="B2239" s="18"/>
      <c r="F2239" s="13"/>
    </row>
    <row r="2240" spans="2:6" s="5" customFormat="1" x14ac:dyDescent="0.25">
      <c r="B2240" s="18"/>
      <c r="F2240" s="13"/>
    </row>
    <row r="2241" spans="2:6" s="5" customFormat="1" x14ac:dyDescent="0.25">
      <c r="B2241" s="18"/>
      <c r="F2241" s="13"/>
    </row>
    <row r="2242" spans="2:6" s="5" customFormat="1" x14ac:dyDescent="0.25">
      <c r="B2242" s="18"/>
      <c r="F2242" s="13"/>
    </row>
    <row r="2243" spans="2:6" s="5" customFormat="1" x14ac:dyDescent="0.25">
      <c r="B2243" s="18"/>
      <c r="F2243" s="13"/>
    </row>
    <row r="2244" spans="2:6" s="5" customFormat="1" x14ac:dyDescent="0.25">
      <c r="B2244" s="18"/>
      <c r="F2244" s="13"/>
    </row>
    <row r="2245" spans="2:6" s="5" customFormat="1" x14ac:dyDescent="0.25">
      <c r="B2245" s="18"/>
      <c r="F2245" s="13"/>
    </row>
    <row r="2246" spans="2:6" s="5" customFormat="1" x14ac:dyDescent="0.25">
      <c r="B2246" s="18"/>
      <c r="F2246" s="13"/>
    </row>
    <row r="2247" spans="2:6" s="5" customFormat="1" x14ac:dyDescent="0.25">
      <c r="B2247" s="18"/>
      <c r="F2247" s="13"/>
    </row>
    <row r="2248" spans="2:6" s="5" customFormat="1" x14ac:dyDescent="0.25">
      <c r="B2248" s="18"/>
      <c r="F2248" s="13"/>
    </row>
    <row r="2249" spans="2:6" s="5" customFormat="1" x14ac:dyDescent="0.25">
      <c r="B2249" s="18"/>
      <c r="F2249" s="13"/>
    </row>
    <row r="2250" spans="2:6" s="5" customFormat="1" x14ac:dyDescent="0.25">
      <c r="B2250" s="18"/>
      <c r="F2250" s="13"/>
    </row>
    <row r="2251" spans="2:6" s="5" customFormat="1" x14ac:dyDescent="0.25">
      <c r="B2251" s="18"/>
      <c r="F2251" s="13"/>
    </row>
    <row r="2252" spans="2:6" s="5" customFormat="1" x14ac:dyDescent="0.25">
      <c r="B2252" s="18"/>
      <c r="F2252" s="13"/>
    </row>
    <row r="2253" spans="2:6" s="5" customFormat="1" x14ac:dyDescent="0.25">
      <c r="B2253" s="18"/>
      <c r="F2253" s="13"/>
    </row>
    <row r="2254" spans="2:6" s="5" customFormat="1" x14ac:dyDescent="0.25">
      <c r="B2254" s="18"/>
      <c r="F2254" s="13"/>
    </row>
    <row r="2255" spans="2:6" s="5" customFormat="1" x14ac:dyDescent="0.25">
      <c r="B2255" s="18"/>
      <c r="F2255" s="13"/>
    </row>
    <row r="2256" spans="2:6" s="5" customFormat="1" x14ac:dyDescent="0.25">
      <c r="B2256" s="18"/>
      <c r="F2256" s="13"/>
    </row>
    <row r="2257" spans="2:6" s="5" customFormat="1" x14ac:dyDescent="0.25">
      <c r="B2257" s="18"/>
      <c r="F2257" s="13"/>
    </row>
    <row r="2258" spans="2:6" s="5" customFormat="1" x14ac:dyDescent="0.25">
      <c r="B2258" s="18"/>
      <c r="F2258" s="13"/>
    </row>
    <row r="2259" spans="2:6" s="5" customFormat="1" x14ac:dyDescent="0.25">
      <c r="B2259" s="18"/>
      <c r="F2259" s="13"/>
    </row>
    <row r="2260" spans="2:6" s="5" customFormat="1" x14ac:dyDescent="0.25">
      <c r="B2260" s="18"/>
      <c r="F2260" s="13"/>
    </row>
    <row r="2261" spans="2:6" s="5" customFormat="1" x14ac:dyDescent="0.25">
      <c r="B2261" s="18"/>
      <c r="F2261" s="13"/>
    </row>
    <row r="2262" spans="2:6" s="5" customFormat="1" x14ac:dyDescent="0.25">
      <c r="B2262" s="18"/>
      <c r="F2262" s="13"/>
    </row>
    <row r="2263" spans="2:6" s="5" customFormat="1" x14ac:dyDescent="0.25">
      <c r="B2263" s="18"/>
      <c r="F2263" s="13"/>
    </row>
    <row r="2264" spans="2:6" s="5" customFormat="1" x14ac:dyDescent="0.25">
      <c r="B2264" s="18"/>
      <c r="F2264" s="13"/>
    </row>
    <row r="2265" spans="2:6" s="5" customFormat="1" x14ac:dyDescent="0.25">
      <c r="B2265" s="18"/>
      <c r="F2265" s="13"/>
    </row>
    <row r="2266" spans="2:6" s="5" customFormat="1" x14ac:dyDescent="0.25">
      <c r="B2266" s="18"/>
      <c r="F2266" s="13"/>
    </row>
    <row r="2267" spans="2:6" s="5" customFormat="1" x14ac:dyDescent="0.25">
      <c r="B2267" s="18"/>
      <c r="F2267" s="13"/>
    </row>
    <row r="2268" spans="2:6" s="5" customFormat="1" x14ac:dyDescent="0.25">
      <c r="B2268" s="18"/>
      <c r="F2268" s="13"/>
    </row>
    <row r="2269" spans="2:6" s="5" customFormat="1" x14ac:dyDescent="0.25">
      <c r="B2269" s="18"/>
      <c r="F2269" s="13"/>
    </row>
    <row r="2270" spans="2:6" s="5" customFormat="1" x14ac:dyDescent="0.25">
      <c r="B2270" s="18"/>
      <c r="F2270" s="13"/>
    </row>
    <row r="2271" spans="2:6" s="5" customFormat="1" x14ac:dyDescent="0.25">
      <c r="B2271" s="18"/>
      <c r="F2271" s="13"/>
    </row>
    <row r="2272" spans="2:6" s="5" customFormat="1" x14ac:dyDescent="0.25">
      <c r="B2272" s="18"/>
      <c r="F2272" s="13"/>
    </row>
    <row r="2273" spans="2:6" s="5" customFormat="1" x14ac:dyDescent="0.25">
      <c r="B2273" s="18"/>
      <c r="F2273" s="13"/>
    </row>
    <row r="2274" spans="2:6" s="5" customFormat="1" x14ac:dyDescent="0.25">
      <c r="B2274" s="18"/>
      <c r="F2274" s="13"/>
    </row>
    <row r="2275" spans="2:6" s="5" customFormat="1" x14ac:dyDescent="0.25">
      <c r="B2275" s="18"/>
      <c r="F2275" s="13"/>
    </row>
    <row r="2276" spans="2:6" s="5" customFormat="1" x14ac:dyDescent="0.25">
      <c r="B2276" s="18"/>
      <c r="F2276" s="13"/>
    </row>
    <row r="2277" spans="2:6" s="5" customFormat="1" x14ac:dyDescent="0.25">
      <c r="B2277" s="18"/>
      <c r="F2277" s="13"/>
    </row>
    <row r="2278" spans="2:6" s="5" customFormat="1" x14ac:dyDescent="0.25">
      <c r="B2278" s="18"/>
      <c r="F2278" s="13"/>
    </row>
    <row r="2279" spans="2:6" s="5" customFormat="1" x14ac:dyDescent="0.25">
      <c r="B2279" s="18"/>
      <c r="F2279" s="13"/>
    </row>
    <row r="2280" spans="2:6" s="5" customFormat="1" x14ac:dyDescent="0.25">
      <c r="B2280" s="18"/>
      <c r="F2280" s="13"/>
    </row>
    <row r="2281" spans="2:6" s="5" customFormat="1" x14ac:dyDescent="0.25">
      <c r="B2281" s="18"/>
      <c r="F2281" s="13"/>
    </row>
    <row r="2282" spans="2:6" s="5" customFormat="1" x14ac:dyDescent="0.25">
      <c r="B2282" s="18"/>
      <c r="F2282" s="13"/>
    </row>
    <row r="2283" spans="2:6" s="5" customFormat="1" x14ac:dyDescent="0.25">
      <c r="B2283" s="18"/>
      <c r="F2283" s="13"/>
    </row>
    <row r="2284" spans="2:6" s="5" customFormat="1" x14ac:dyDescent="0.25">
      <c r="B2284" s="18"/>
      <c r="F2284" s="13"/>
    </row>
    <row r="2285" spans="2:6" s="5" customFormat="1" x14ac:dyDescent="0.25">
      <c r="B2285" s="18"/>
      <c r="F2285" s="13"/>
    </row>
    <row r="2286" spans="2:6" s="5" customFormat="1" x14ac:dyDescent="0.25">
      <c r="B2286" s="18"/>
      <c r="F2286" s="13"/>
    </row>
    <row r="2287" spans="2:6" s="5" customFormat="1" x14ac:dyDescent="0.25">
      <c r="B2287" s="18"/>
      <c r="F2287" s="13"/>
    </row>
    <row r="2288" spans="2:6" s="5" customFormat="1" x14ac:dyDescent="0.25">
      <c r="B2288" s="18"/>
      <c r="F2288" s="13"/>
    </row>
    <row r="2289" spans="2:6" s="5" customFormat="1" x14ac:dyDescent="0.25">
      <c r="B2289" s="18"/>
      <c r="F2289" s="13"/>
    </row>
    <row r="2290" spans="2:6" s="5" customFormat="1" x14ac:dyDescent="0.25">
      <c r="B2290" s="18"/>
      <c r="F2290" s="13"/>
    </row>
    <row r="2291" spans="2:6" s="5" customFormat="1" x14ac:dyDescent="0.25">
      <c r="B2291" s="18"/>
      <c r="F2291" s="13"/>
    </row>
    <row r="2292" spans="2:6" s="5" customFormat="1" x14ac:dyDescent="0.25">
      <c r="B2292" s="18"/>
      <c r="F2292" s="13"/>
    </row>
    <row r="2293" spans="2:6" s="5" customFormat="1" x14ac:dyDescent="0.25">
      <c r="B2293" s="18"/>
      <c r="F2293" s="13"/>
    </row>
    <row r="2294" spans="2:6" s="5" customFormat="1" x14ac:dyDescent="0.25">
      <c r="B2294" s="18"/>
      <c r="F2294" s="13"/>
    </row>
    <row r="2295" spans="2:6" s="5" customFormat="1" x14ac:dyDescent="0.25">
      <c r="B2295" s="18"/>
      <c r="F2295" s="13"/>
    </row>
    <row r="2296" spans="2:6" s="5" customFormat="1" x14ac:dyDescent="0.25">
      <c r="B2296" s="18"/>
      <c r="F2296" s="13"/>
    </row>
    <row r="2297" spans="2:6" s="5" customFormat="1" x14ac:dyDescent="0.25">
      <c r="B2297" s="18"/>
      <c r="F2297" s="13"/>
    </row>
    <row r="2298" spans="2:6" s="5" customFormat="1" x14ac:dyDescent="0.25">
      <c r="B2298" s="18"/>
      <c r="F2298" s="13"/>
    </row>
    <row r="2299" spans="2:6" s="5" customFormat="1" x14ac:dyDescent="0.25">
      <c r="B2299" s="18"/>
      <c r="F2299" s="13"/>
    </row>
    <row r="2300" spans="2:6" s="5" customFormat="1" x14ac:dyDescent="0.25">
      <c r="B2300" s="18"/>
      <c r="F2300" s="13"/>
    </row>
    <row r="2301" spans="2:6" s="5" customFormat="1" x14ac:dyDescent="0.25">
      <c r="B2301" s="18"/>
      <c r="F2301" s="13"/>
    </row>
    <row r="2302" spans="2:6" s="5" customFormat="1" x14ac:dyDescent="0.25">
      <c r="B2302" s="18"/>
      <c r="F2302" s="13"/>
    </row>
    <row r="2303" spans="2:6" s="5" customFormat="1" x14ac:dyDescent="0.25">
      <c r="B2303" s="18"/>
      <c r="F2303" s="13"/>
    </row>
    <row r="2304" spans="2:6" s="5" customFormat="1" x14ac:dyDescent="0.25">
      <c r="B2304" s="18"/>
      <c r="F2304" s="13"/>
    </row>
    <row r="2305" spans="2:6" s="5" customFormat="1" x14ac:dyDescent="0.25">
      <c r="B2305" s="18"/>
      <c r="F2305" s="13"/>
    </row>
    <row r="2306" spans="2:6" s="5" customFormat="1" x14ac:dyDescent="0.25">
      <c r="B2306" s="18"/>
      <c r="F2306" s="13"/>
    </row>
    <row r="2307" spans="2:6" s="5" customFormat="1" x14ac:dyDescent="0.25">
      <c r="B2307" s="18"/>
      <c r="F2307" s="13"/>
    </row>
    <row r="2308" spans="2:6" s="5" customFormat="1" x14ac:dyDescent="0.25">
      <c r="B2308" s="18"/>
      <c r="F2308" s="13"/>
    </row>
    <row r="2309" spans="2:6" s="5" customFormat="1" x14ac:dyDescent="0.25">
      <c r="B2309" s="18"/>
      <c r="F2309" s="13"/>
    </row>
    <row r="2310" spans="2:6" s="5" customFormat="1" x14ac:dyDescent="0.25">
      <c r="B2310" s="18"/>
      <c r="F2310" s="13"/>
    </row>
    <row r="2311" spans="2:6" s="5" customFormat="1" x14ac:dyDescent="0.25">
      <c r="B2311" s="18"/>
      <c r="F2311" s="13"/>
    </row>
    <row r="2312" spans="2:6" s="5" customFormat="1" x14ac:dyDescent="0.25">
      <c r="B2312" s="18"/>
      <c r="F2312" s="13"/>
    </row>
    <row r="2313" spans="2:6" s="5" customFormat="1" x14ac:dyDescent="0.25">
      <c r="B2313" s="18"/>
      <c r="F2313" s="13"/>
    </row>
    <row r="2314" spans="2:6" s="5" customFormat="1" x14ac:dyDescent="0.25">
      <c r="B2314" s="18"/>
      <c r="F2314" s="13"/>
    </row>
    <row r="2315" spans="2:6" s="5" customFormat="1" x14ac:dyDescent="0.25">
      <c r="B2315" s="18"/>
      <c r="F2315" s="13"/>
    </row>
    <row r="2316" spans="2:6" s="5" customFormat="1" x14ac:dyDescent="0.25">
      <c r="B2316" s="18"/>
      <c r="F2316" s="13"/>
    </row>
    <row r="2317" spans="2:6" s="5" customFormat="1" x14ac:dyDescent="0.25">
      <c r="B2317" s="18"/>
      <c r="F2317" s="13"/>
    </row>
    <row r="2318" spans="2:6" s="5" customFormat="1" x14ac:dyDescent="0.25">
      <c r="B2318" s="18"/>
      <c r="F2318" s="13"/>
    </row>
    <row r="2319" spans="2:6" s="5" customFormat="1" x14ac:dyDescent="0.25">
      <c r="B2319" s="18"/>
      <c r="F2319" s="13"/>
    </row>
    <row r="2320" spans="2:6" s="5" customFormat="1" x14ac:dyDescent="0.25">
      <c r="B2320" s="18"/>
      <c r="F2320" s="13"/>
    </row>
    <row r="2321" spans="2:6" s="5" customFormat="1" x14ac:dyDescent="0.25">
      <c r="B2321" s="18"/>
      <c r="F2321" s="13"/>
    </row>
    <row r="2322" spans="2:6" s="5" customFormat="1" x14ac:dyDescent="0.25">
      <c r="B2322" s="18"/>
      <c r="F2322" s="13"/>
    </row>
    <row r="2323" spans="2:6" s="5" customFormat="1" x14ac:dyDescent="0.25">
      <c r="B2323" s="18"/>
      <c r="F2323" s="13"/>
    </row>
    <row r="2324" spans="2:6" s="5" customFormat="1" x14ac:dyDescent="0.25">
      <c r="B2324" s="18"/>
      <c r="F2324" s="13"/>
    </row>
    <row r="2325" spans="2:6" s="5" customFormat="1" x14ac:dyDescent="0.25">
      <c r="B2325" s="18"/>
      <c r="F2325" s="13"/>
    </row>
    <row r="2326" spans="2:6" s="5" customFormat="1" x14ac:dyDescent="0.25">
      <c r="B2326" s="18"/>
      <c r="F2326" s="13"/>
    </row>
    <row r="2327" spans="2:6" s="5" customFormat="1" x14ac:dyDescent="0.25">
      <c r="B2327" s="18"/>
      <c r="F2327" s="13"/>
    </row>
    <row r="2328" spans="2:6" s="5" customFormat="1" x14ac:dyDescent="0.25">
      <c r="B2328" s="18"/>
      <c r="F2328" s="13"/>
    </row>
    <row r="2329" spans="2:6" s="5" customFormat="1" x14ac:dyDescent="0.25">
      <c r="B2329" s="18"/>
      <c r="F2329" s="13"/>
    </row>
    <row r="2330" spans="2:6" s="5" customFormat="1" x14ac:dyDescent="0.25">
      <c r="B2330" s="18"/>
      <c r="F2330" s="13"/>
    </row>
    <row r="2331" spans="2:6" s="5" customFormat="1" x14ac:dyDescent="0.25">
      <c r="B2331" s="18"/>
      <c r="F2331" s="13"/>
    </row>
    <row r="2332" spans="2:6" s="5" customFormat="1" x14ac:dyDescent="0.25">
      <c r="B2332" s="18"/>
      <c r="F2332" s="13"/>
    </row>
    <row r="2333" spans="2:6" s="5" customFormat="1" x14ac:dyDescent="0.25">
      <c r="B2333" s="18"/>
      <c r="F2333" s="13"/>
    </row>
    <row r="2334" spans="2:6" s="5" customFormat="1" x14ac:dyDescent="0.25">
      <c r="B2334" s="18"/>
      <c r="F2334" s="13"/>
    </row>
    <row r="2335" spans="2:6" s="5" customFormat="1" x14ac:dyDescent="0.25">
      <c r="B2335" s="18"/>
      <c r="F2335" s="13"/>
    </row>
    <row r="2336" spans="2:6" s="5" customFormat="1" x14ac:dyDescent="0.25">
      <c r="B2336" s="18"/>
      <c r="F2336" s="13"/>
    </row>
    <row r="2337" spans="2:6" s="5" customFormat="1" x14ac:dyDescent="0.25">
      <c r="B2337" s="18"/>
      <c r="F2337" s="13"/>
    </row>
    <row r="2338" spans="2:6" s="5" customFormat="1" x14ac:dyDescent="0.25">
      <c r="B2338" s="18"/>
      <c r="F2338" s="13"/>
    </row>
    <row r="2339" spans="2:6" s="5" customFormat="1" x14ac:dyDescent="0.25">
      <c r="B2339" s="18"/>
      <c r="F2339" s="13"/>
    </row>
    <row r="2340" spans="2:6" s="5" customFormat="1" x14ac:dyDescent="0.25">
      <c r="B2340" s="18"/>
      <c r="F2340" s="13"/>
    </row>
    <row r="2341" spans="2:6" s="5" customFormat="1" x14ac:dyDescent="0.25">
      <c r="B2341" s="18"/>
      <c r="F2341" s="13"/>
    </row>
    <row r="2342" spans="2:6" s="5" customFormat="1" x14ac:dyDescent="0.25">
      <c r="B2342" s="18"/>
      <c r="F2342" s="13"/>
    </row>
    <row r="2343" spans="2:6" s="5" customFormat="1" x14ac:dyDescent="0.25">
      <c r="B2343" s="18"/>
      <c r="F2343" s="13"/>
    </row>
    <row r="2344" spans="2:6" s="5" customFormat="1" x14ac:dyDescent="0.25">
      <c r="B2344" s="18"/>
      <c r="F2344" s="13"/>
    </row>
    <row r="2345" spans="2:6" s="5" customFormat="1" x14ac:dyDescent="0.25">
      <c r="B2345" s="18"/>
      <c r="F2345" s="13"/>
    </row>
    <row r="2346" spans="2:6" s="5" customFormat="1" x14ac:dyDescent="0.25">
      <c r="B2346" s="18"/>
      <c r="F2346" s="13"/>
    </row>
    <row r="2347" spans="2:6" s="5" customFormat="1" x14ac:dyDescent="0.25">
      <c r="B2347" s="18"/>
      <c r="F2347" s="13"/>
    </row>
    <row r="2348" spans="2:6" s="5" customFormat="1" x14ac:dyDescent="0.25">
      <c r="B2348" s="18"/>
      <c r="F2348" s="13"/>
    </row>
    <row r="2349" spans="2:6" s="5" customFormat="1" x14ac:dyDescent="0.25">
      <c r="B2349" s="18"/>
      <c r="F2349" s="13"/>
    </row>
    <row r="2350" spans="2:6" s="5" customFormat="1" x14ac:dyDescent="0.25">
      <c r="B2350" s="18"/>
      <c r="F2350" s="13"/>
    </row>
    <row r="2351" spans="2:6" s="5" customFormat="1" x14ac:dyDescent="0.25">
      <c r="B2351" s="18"/>
      <c r="F2351" s="13"/>
    </row>
    <row r="2352" spans="2:6" s="5" customFormat="1" x14ac:dyDescent="0.25">
      <c r="B2352" s="18"/>
      <c r="F2352" s="13"/>
    </row>
    <row r="2353" spans="2:6" s="5" customFormat="1" x14ac:dyDescent="0.25">
      <c r="B2353" s="18"/>
      <c r="F2353" s="13"/>
    </row>
    <row r="2354" spans="2:6" s="5" customFormat="1" x14ac:dyDescent="0.25">
      <c r="B2354" s="18"/>
      <c r="F2354" s="13"/>
    </row>
    <row r="2355" spans="2:6" s="5" customFormat="1" x14ac:dyDescent="0.25">
      <c r="B2355" s="18"/>
      <c r="F2355" s="13"/>
    </row>
    <row r="2356" spans="2:6" s="5" customFormat="1" x14ac:dyDescent="0.25">
      <c r="B2356" s="18"/>
      <c r="F2356" s="13"/>
    </row>
    <row r="2357" spans="2:6" s="5" customFormat="1" x14ac:dyDescent="0.25">
      <c r="B2357" s="18"/>
      <c r="F2357" s="13"/>
    </row>
    <row r="2358" spans="2:6" s="5" customFormat="1" x14ac:dyDescent="0.25">
      <c r="B2358" s="18"/>
      <c r="F2358" s="13"/>
    </row>
    <row r="2359" spans="2:6" s="5" customFormat="1" x14ac:dyDescent="0.25">
      <c r="B2359" s="18"/>
      <c r="F2359" s="13"/>
    </row>
    <row r="2360" spans="2:6" s="5" customFormat="1" x14ac:dyDescent="0.25">
      <c r="B2360" s="18"/>
      <c r="F2360" s="13"/>
    </row>
    <row r="2361" spans="2:6" s="5" customFormat="1" x14ac:dyDescent="0.25">
      <c r="B2361" s="18"/>
      <c r="F2361" s="13"/>
    </row>
    <row r="2362" spans="2:6" s="5" customFormat="1" x14ac:dyDescent="0.25">
      <c r="B2362" s="18"/>
      <c r="F2362" s="13"/>
    </row>
    <row r="2363" spans="2:6" s="5" customFormat="1" x14ac:dyDescent="0.25">
      <c r="B2363" s="18"/>
      <c r="F2363" s="13"/>
    </row>
    <row r="2364" spans="2:6" s="5" customFormat="1" x14ac:dyDescent="0.25">
      <c r="B2364" s="18"/>
      <c r="F2364" s="13"/>
    </row>
    <row r="2365" spans="2:6" s="5" customFormat="1" x14ac:dyDescent="0.25">
      <c r="B2365" s="18"/>
      <c r="F2365" s="13"/>
    </row>
    <row r="2366" spans="2:6" s="5" customFormat="1" x14ac:dyDescent="0.25">
      <c r="B2366" s="18"/>
      <c r="F2366" s="13"/>
    </row>
    <row r="2367" spans="2:6" s="5" customFormat="1" x14ac:dyDescent="0.25">
      <c r="B2367" s="18"/>
      <c r="F2367" s="13"/>
    </row>
    <row r="2368" spans="2:6" s="5" customFormat="1" x14ac:dyDescent="0.25">
      <c r="B2368" s="18"/>
      <c r="F2368" s="13"/>
    </row>
    <row r="2369" spans="2:6" s="5" customFormat="1" x14ac:dyDescent="0.25">
      <c r="B2369" s="18"/>
      <c r="F2369" s="13"/>
    </row>
    <row r="2370" spans="2:6" s="5" customFormat="1" x14ac:dyDescent="0.25">
      <c r="B2370" s="18"/>
      <c r="F2370" s="13"/>
    </row>
    <row r="2371" spans="2:6" s="5" customFormat="1" x14ac:dyDescent="0.25">
      <c r="B2371" s="18"/>
      <c r="F2371" s="13"/>
    </row>
    <row r="2372" spans="2:6" s="5" customFormat="1" x14ac:dyDescent="0.25">
      <c r="B2372" s="18"/>
      <c r="F2372" s="13"/>
    </row>
    <row r="2373" spans="2:6" s="5" customFormat="1" x14ac:dyDescent="0.25">
      <c r="B2373" s="18"/>
      <c r="F2373" s="13"/>
    </row>
    <row r="2374" spans="2:6" s="5" customFormat="1" x14ac:dyDescent="0.25">
      <c r="B2374" s="18"/>
      <c r="F2374" s="13"/>
    </row>
    <row r="2375" spans="2:6" s="5" customFormat="1" x14ac:dyDescent="0.25">
      <c r="B2375" s="18"/>
      <c r="F2375" s="13"/>
    </row>
    <row r="2376" spans="2:6" s="5" customFormat="1" x14ac:dyDescent="0.25">
      <c r="B2376" s="18"/>
      <c r="F2376" s="13"/>
    </row>
    <row r="2377" spans="2:6" s="5" customFormat="1" x14ac:dyDescent="0.25">
      <c r="B2377" s="18"/>
      <c r="F2377" s="13"/>
    </row>
    <row r="2378" spans="2:6" s="5" customFormat="1" x14ac:dyDescent="0.25">
      <c r="B2378" s="18"/>
      <c r="F2378" s="13"/>
    </row>
    <row r="2379" spans="2:6" s="5" customFormat="1" x14ac:dyDescent="0.25">
      <c r="B2379" s="18"/>
      <c r="F2379" s="13"/>
    </row>
    <row r="2380" spans="2:6" s="5" customFormat="1" x14ac:dyDescent="0.25">
      <c r="B2380" s="18"/>
      <c r="F2380" s="13"/>
    </row>
    <row r="2381" spans="2:6" s="5" customFormat="1" x14ac:dyDescent="0.25">
      <c r="B2381" s="18"/>
      <c r="F2381" s="13"/>
    </row>
    <row r="2382" spans="2:6" s="5" customFormat="1" x14ac:dyDescent="0.25">
      <c r="B2382" s="18"/>
      <c r="F2382" s="13"/>
    </row>
    <row r="2383" spans="2:6" s="5" customFormat="1" x14ac:dyDescent="0.25">
      <c r="B2383" s="18"/>
      <c r="F2383" s="13"/>
    </row>
    <row r="2384" spans="2:6" s="5" customFormat="1" x14ac:dyDescent="0.25">
      <c r="B2384" s="18"/>
      <c r="F2384" s="13"/>
    </row>
    <row r="2385" spans="2:6" s="5" customFormat="1" x14ac:dyDescent="0.25">
      <c r="B2385" s="18"/>
      <c r="F2385" s="13"/>
    </row>
    <row r="2386" spans="2:6" s="5" customFormat="1" x14ac:dyDescent="0.25">
      <c r="B2386" s="18"/>
      <c r="F2386" s="13"/>
    </row>
    <row r="2387" spans="2:6" s="5" customFormat="1" x14ac:dyDescent="0.25">
      <c r="B2387" s="18"/>
      <c r="F2387" s="13"/>
    </row>
    <row r="2388" spans="2:6" s="5" customFormat="1" x14ac:dyDescent="0.25">
      <c r="B2388" s="18"/>
      <c r="F2388" s="13"/>
    </row>
    <row r="2389" spans="2:6" s="5" customFormat="1" x14ac:dyDescent="0.25">
      <c r="B2389" s="18"/>
      <c r="F2389" s="13"/>
    </row>
    <row r="2390" spans="2:6" s="5" customFormat="1" x14ac:dyDescent="0.25">
      <c r="B2390" s="18"/>
      <c r="F2390" s="13"/>
    </row>
    <row r="2391" spans="2:6" s="5" customFormat="1" x14ac:dyDescent="0.25">
      <c r="B2391" s="18"/>
      <c r="F2391" s="13"/>
    </row>
    <row r="2392" spans="2:6" s="5" customFormat="1" x14ac:dyDescent="0.25">
      <c r="B2392" s="18"/>
      <c r="F2392" s="13"/>
    </row>
    <row r="2393" spans="2:6" s="5" customFormat="1" x14ac:dyDescent="0.25">
      <c r="B2393" s="18"/>
      <c r="F2393" s="13"/>
    </row>
    <row r="2394" spans="2:6" s="5" customFormat="1" x14ac:dyDescent="0.25">
      <c r="B2394" s="18"/>
      <c r="F2394" s="13"/>
    </row>
    <row r="2395" spans="2:6" s="5" customFormat="1" x14ac:dyDescent="0.25">
      <c r="B2395" s="18"/>
      <c r="F2395" s="13"/>
    </row>
    <row r="2396" spans="2:6" s="5" customFormat="1" x14ac:dyDescent="0.25">
      <c r="B2396" s="18"/>
      <c r="F2396" s="13"/>
    </row>
    <row r="2397" spans="2:6" s="5" customFormat="1" x14ac:dyDescent="0.25">
      <c r="B2397" s="18"/>
      <c r="F2397" s="13"/>
    </row>
    <row r="2398" spans="2:6" s="5" customFormat="1" x14ac:dyDescent="0.25">
      <c r="B2398" s="18"/>
      <c r="F2398" s="13"/>
    </row>
    <row r="2399" spans="2:6" s="5" customFormat="1" x14ac:dyDescent="0.25">
      <c r="B2399" s="18"/>
      <c r="F2399" s="13"/>
    </row>
    <row r="2400" spans="2:6" s="5" customFormat="1" x14ac:dyDescent="0.25">
      <c r="B2400" s="18"/>
      <c r="F2400" s="13"/>
    </row>
    <row r="2401" spans="2:6" s="5" customFormat="1" x14ac:dyDescent="0.25">
      <c r="B2401" s="18"/>
      <c r="F2401" s="13"/>
    </row>
    <row r="2402" spans="2:6" s="5" customFormat="1" x14ac:dyDescent="0.25">
      <c r="B2402" s="18"/>
      <c r="F2402" s="13"/>
    </row>
    <row r="2403" spans="2:6" s="5" customFormat="1" x14ac:dyDescent="0.25">
      <c r="B2403" s="18"/>
      <c r="F2403" s="13"/>
    </row>
    <row r="2404" spans="2:6" s="5" customFormat="1" x14ac:dyDescent="0.25">
      <c r="B2404" s="18"/>
      <c r="F2404" s="13"/>
    </row>
    <row r="2405" spans="2:6" s="5" customFormat="1" x14ac:dyDescent="0.25">
      <c r="B2405" s="18"/>
      <c r="F2405" s="13"/>
    </row>
    <row r="2406" spans="2:6" s="5" customFormat="1" x14ac:dyDescent="0.25">
      <c r="B2406" s="18"/>
      <c r="F2406" s="13"/>
    </row>
    <row r="2407" spans="2:6" s="5" customFormat="1" x14ac:dyDescent="0.25">
      <c r="B2407" s="18"/>
      <c r="F2407" s="13"/>
    </row>
    <row r="2408" spans="2:6" s="5" customFormat="1" x14ac:dyDescent="0.25">
      <c r="B2408" s="18"/>
      <c r="F2408" s="13"/>
    </row>
    <row r="2409" spans="2:6" s="5" customFormat="1" x14ac:dyDescent="0.25">
      <c r="B2409" s="18"/>
      <c r="F2409" s="13"/>
    </row>
    <row r="2410" spans="2:6" s="5" customFormat="1" x14ac:dyDescent="0.25">
      <c r="B2410" s="18"/>
      <c r="F2410" s="13"/>
    </row>
    <row r="2411" spans="2:6" s="5" customFormat="1" x14ac:dyDescent="0.25">
      <c r="B2411" s="18"/>
      <c r="F2411" s="13"/>
    </row>
    <row r="2412" spans="2:6" s="5" customFormat="1" x14ac:dyDescent="0.25">
      <c r="B2412" s="18"/>
      <c r="F2412" s="13"/>
    </row>
    <row r="2413" spans="2:6" s="5" customFormat="1" x14ac:dyDescent="0.25">
      <c r="B2413" s="18"/>
      <c r="F2413" s="13"/>
    </row>
    <row r="2414" spans="2:6" s="5" customFormat="1" x14ac:dyDescent="0.25">
      <c r="B2414" s="18"/>
      <c r="F2414" s="13"/>
    </row>
    <row r="2415" spans="2:6" s="5" customFormat="1" x14ac:dyDescent="0.25">
      <c r="B2415" s="18"/>
      <c r="F2415" s="13"/>
    </row>
    <row r="2416" spans="2:6" s="5" customFormat="1" x14ac:dyDescent="0.25">
      <c r="B2416" s="18"/>
      <c r="F2416" s="13"/>
    </row>
    <row r="2417" spans="2:6" s="5" customFormat="1" x14ac:dyDescent="0.25">
      <c r="B2417" s="18"/>
      <c r="F2417" s="13"/>
    </row>
    <row r="2418" spans="2:6" s="5" customFormat="1" x14ac:dyDescent="0.25">
      <c r="B2418" s="18"/>
      <c r="F2418" s="13"/>
    </row>
    <row r="2419" spans="2:6" s="5" customFormat="1" x14ac:dyDescent="0.25">
      <c r="B2419" s="18"/>
      <c r="F2419" s="13"/>
    </row>
    <row r="2420" spans="2:6" s="5" customFormat="1" x14ac:dyDescent="0.25">
      <c r="B2420" s="18"/>
      <c r="F2420" s="13"/>
    </row>
    <row r="2421" spans="2:6" s="5" customFormat="1" x14ac:dyDescent="0.25">
      <c r="B2421" s="18"/>
      <c r="F2421" s="13"/>
    </row>
    <row r="2422" spans="2:6" s="5" customFormat="1" x14ac:dyDescent="0.25">
      <c r="B2422" s="18"/>
      <c r="F2422" s="13"/>
    </row>
    <row r="2423" spans="2:6" s="5" customFormat="1" x14ac:dyDescent="0.25">
      <c r="B2423" s="18"/>
      <c r="F2423" s="13"/>
    </row>
    <row r="2424" spans="2:6" s="5" customFormat="1" x14ac:dyDescent="0.25">
      <c r="B2424" s="18"/>
      <c r="F2424" s="13"/>
    </row>
    <row r="2425" spans="2:6" s="5" customFormat="1" x14ac:dyDescent="0.25">
      <c r="B2425" s="18"/>
      <c r="F2425" s="13"/>
    </row>
    <row r="2426" spans="2:6" s="5" customFormat="1" x14ac:dyDescent="0.25">
      <c r="B2426" s="18"/>
      <c r="F2426" s="13"/>
    </row>
    <row r="2427" spans="2:6" s="5" customFormat="1" x14ac:dyDescent="0.25">
      <c r="B2427" s="18"/>
      <c r="F2427" s="13"/>
    </row>
    <row r="2428" spans="2:6" s="5" customFormat="1" x14ac:dyDescent="0.25">
      <c r="B2428" s="18"/>
      <c r="F2428" s="13"/>
    </row>
    <row r="2429" spans="2:6" s="5" customFormat="1" x14ac:dyDescent="0.25">
      <c r="B2429" s="18"/>
      <c r="F2429" s="13"/>
    </row>
    <row r="2430" spans="2:6" s="5" customFormat="1" x14ac:dyDescent="0.25">
      <c r="B2430" s="18"/>
      <c r="F2430" s="13"/>
    </row>
    <row r="2431" spans="2:6" s="5" customFormat="1" x14ac:dyDescent="0.25">
      <c r="B2431" s="18"/>
      <c r="F2431" s="13"/>
    </row>
    <row r="2432" spans="2:6" s="5" customFormat="1" x14ac:dyDescent="0.25">
      <c r="B2432" s="18"/>
      <c r="F2432" s="13"/>
    </row>
    <row r="2433" spans="2:6" s="5" customFormat="1" x14ac:dyDescent="0.25">
      <c r="B2433" s="18"/>
      <c r="F2433" s="13"/>
    </row>
    <row r="2434" spans="2:6" s="5" customFormat="1" x14ac:dyDescent="0.25">
      <c r="B2434" s="18"/>
      <c r="F2434" s="13"/>
    </row>
    <row r="2435" spans="2:6" s="5" customFormat="1" x14ac:dyDescent="0.25">
      <c r="B2435" s="18"/>
      <c r="F2435" s="13"/>
    </row>
    <row r="2436" spans="2:6" s="5" customFormat="1" x14ac:dyDescent="0.25">
      <c r="B2436" s="18"/>
      <c r="F2436" s="13"/>
    </row>
    <row r="2437" spans="2:6" s="5" customFormat="1" x14ac:dyDescent="0.25">
      <c r="B2437" s="18"/>
      <c r="F2437" s="13"/>
    </row>
    <row r="2438" spans="2:6" s="5" customFormat="1" x14ac:dyDescent="0.25">
      <c r="B2438" s="18"/>
      <c r="F2438" s="13"/>
    </row>
    <row r="2439" spans="2:6" s="5" customFormat="1" x14ac:dyDescent="0.25">
      <c r="B2439" s="18"/>
      <c r="F2439" s="13"/>
    </row>
    <row r="2440" spans="2:6" s="5" customFormat="1" x14ac:dyDescent="0.25">
      <c r="B2440" s="18"/>
      <c r="F2440" s="13"/>
    </row>
    <row r="2441" spans="2:6" s="5" customFormat="1" x14ac:dyDescent="0.25">
      <c r="B2441" s="18"/>
      <c r="F2441" s="13"/>
    </row>
    <row r="2442" spans="2:6" s="5" customFormat="1" x14ac:dyDescent="0.25">
      <c r="B2442" s="18"/>
      <c r="F2442" s="13"/>
    </row>
    <row r="2443" spans="2:6" s="5" customFormat="1" x14ac:dyDescent="0.25">
      <c r="B2443" s="18"/>
      <c r="F2443" s="13"/>
    </row>
    <row r="2444" spans="2:6" s="5" customFormat="1" x14ac:dyDescent="0.25">
      <c r="B2444" s="18"/>
      <c r="F2444" s="13"/>
    </row>
    <row r="2445" spans="2:6" s="5" customFormat="1" x14ac:dyDescent="0.25">
      <c r="B2445" s="18"/>
      <c r="F2445" s="13"/>
    </row>
    <row r="2446" spans="2:6" s="5" customFormat="1" x14ac:dyDescent="0.25">
      <c r="B2446" s="18"/>
      <c r="F2446" s="13"/>
    </row>
    <row r="2447" spans="2:6" s="5" customFormat="1" x14ac:dyDescent="0.25">
      <c r="B2447" s="18"/>
      <c r="F2447" s="13"/>
    </row>
    <row r="2448" spans="2:6" s="5" customFormat="1" x14ac:dyDescent="0.25">
      <c r="B2448" s="18"/>
      <c r="F2448" s="13"/>
    </row>
    <row r="2449" spans="2:6" s="5" customFormat="1" x14ac:dyDescent="0.25">
      <c r="B2449" s="18"/>
      <c r="F2449" s="13"/>
    </row>
    <row r="2450" spans="2:6" s="5" customFormat="1" x14ac:dyDescent="0.25">
      <c r="B2450" s="18"/>
      <c r="F2450" s="13"/>
    </row>
    <row r="2451" spans="2:6" s="5" customFormat="1" x14ac:dyDescent="0.25">
      <c r="B2451" s="18"/>
      <c r="F2451" s="13"/>
    </row>
    <row r="2452" spans="2:6" s="5" customFormat="1" x14ac:dyDescent="0.25">
      <c r="B2452" s="18"/>
      <c r="F2452" s="13"/>
    </row>
    <row r="2453" spans="2:6" s="5" customFormat="1" x14ac:dyDescent="0.25">
      <c r="B2453" s="18"/>
      <c r="F2453" s="13"/>
    </row>
    <row r="2454" spans="2:6" s="5" customFormat="1" x14ac:dyDescent="0.25">
      <c r="B2454" s="18"/>
      <c r="F2454" s="13"/>
    </row>
    <row r="2455" spans="2:6" s="5" customFormat="1" x14ac:dyDescent="0.25">
      <c r="B2455" s="18"/>
      <c r="F2455" s="13"/>
    </row>
    <row r="2456" spans="2:6" s="5" customFormat="1" x14ac:dyDescent="0.25">
      <c r="B2456" s="18"/>
      <c r="F2456" s="13"/>
    </row>
    <row r="2457" spans="2:6" s="5" customFormat="1" x14ac:dyDescent="0.25">
      <c r="B2457" s="18"/>
      <c r="F2457" s="13"/>
    </row>
    <row r="2458" spans="2:6" s="5" customFormat="1" x14ac:dyDescent="0.25">
      <c r="B2458" s="18"/>
      <c r="F2458" s="13"/>
    </row>
    <row r="2459" spans="2:6" s="5" customFormat="1" x14ac:dyDescent="0.25">
      <c r="B2459" s="18"/>
      <c r="F2459" s="13"/>
    </row>
    <row r="2460" spans="2:6" s="5" customFormat="1" x14ac:dyDescent="0.25">
      <c r="B2460" s="18"/>
      <c r="F2460" s="13"/>
    </row>
    <row r="2461" spans="2:6" s="5" customFormat="1" x14ac:dyDescent="0.25">
      <c r="B2461" s="18"/>
      <c r="F2461" s="13"/>
    </row>
    <row r="2462" spans="2:6" s="5" customFormat="1" x14ac:dyDescent="0.25">
      <c r="B2462" s="18"/>
      <c r="F2462" s="13"/>
    </row>
    <row r="2463" spans="2:6" s="5" customFormat="1" x14ac:dyDescent="0.25">
      <c r="B2463" s="18"/>
      <c r="F2463" s="13"/>
    </row>
    <row r="2464" spans="2:6" s="5" customFormat="1" x14ac:dyDescent="0.25">
      <c r="B2464" s="18"/>
      <c r="F2464" s="13"/>
    </row>
    <row r="2465" spans="2:6" s="5" customFormat="1" x14ac:dyDescent="0.25">
      <c r="B2465" s="18"/>
      <c r="F2465" s="13"/>
    </row>
    <row r="2466" spans="2:6" s="5" customFormat="1" x14ac:dyDescent="0.25">
      <c r="B2466" s="18"/>
      <c r="F2466" s="13"/>
    </row>
    <row r="2467" spans="2:6" s="5" customFormat="1" x14ac:dyDescent="0.25">
      <c r="B2467" s="18"/>
      <c r="F2467" s="13"/>
    </row>
    <row r="2468" spans="2:6" s="5" customFormat="1" x14ac:dyDescent="0.25">
      <c r="B2468" s="18"/>
      <c r="F2468" s="13"/>
    </row>
    <row r="2469" spans="2:6" s="5" customFormat="1" x14ac:dyDescent="0.25">
      <c r="B2469" s="18"/>
      <c r="F2469" s="13"/>
    </row>
    <row r="2470" spans="2:6" s="5" customFormat="1" x14ac:dyDescent="0.25">
      <c r="B2470" s="18"/>
      <c r="F2470" s="13"/>
    </row>
    <row r="2471" spans="2:6" s="5" customFormat="1" x14ac:dyDescent="0.25">
      <c r="B2471" s="18"/>
      <c r="F2471" s="13"/>
    </row>
    <row r="2472" spans="2:6" s="5" customFormat="1" x14ac:dyDescent="0.25">
      <c r="B2472" s="18"/>
      <c r="F2472" s="13"/>
    </row>
    <row r="2473" spans="2:6" s="5" customFormat="1" x14ac:dyDescent="0.25">
      <c r="B2473" s="18"/>
      <c r="F2473" s="13"/>
    </row>
    <row r="2474" spans="2:6" s="5" customFormat="1" x14ac:dyDescent="0.25">
      <c r="B2474" s="18"/>
      <c r="F2474" s="13"/>
    </row>
    <row r="2475" spans="2:6" s="5" customFormat="1" x14ac:dyDescent="0.25">
      <c r="B2475" s="18"/>
      <c r="F2475" s="13"/>
    </row>
    <row r="2476" spans="2:6" s="5" customFormat="1" x14ac:dyDescent="0.25">
      <c r="B2476" s="18"/>
      <c r="F2476" s="13"/>
    </row>
    <row r="2477" spans="2:6" s="5" customFormat="1" x14ac:dyDescent="0.25">
      <c r="B2477" s="18"/>
      <c r="F2477" s="13"/>
    </row>
    <row r="2478" spans="2:6" s="5" customFormat="1" x14ac:dyDescent="0.25">
      <c r="B2478" s="18"/>
      <c r="F2478" s="13"/>
    </row>
    <row r="2479" spans="2:6" s="5" customFormat="1" x14ac:dyDescent="0.25">
      <c r="B2479" s="18"/>
      <c r="F2479" s="13"/>
    </row>
    <row r="2480" spans="2:6" s="5" customFormat="1" x14ac:dyDescent="0.25">
      <c r="B2480" s="18"/>
      <c r="F2480" s="13"/>
    </row>
    <row r="2481" spans="2:6" s="5" customFormat="1" x14ac:dyDescent="0.25">
      <c r="B2481" s="18"/>
      <c r="F2481" s="13"/>
    </row>
    <row r="2482" spans="2:6" s="5" customFormat="1" x14ac:dyDescent="0.25">
      <c r="B2482" s="18"/>
      <c r="F2482" s="13"/>
    </row>
    <row r="2483" spans="2:6" s="5" customFormat="1" x14ac:dyDescent="0.25">
      <c r="B2483" s="18"/>
      <c r="F2483" s="13"/>
    </row>
    <row r="2484" spans="2:6" s="5" customFormat="1" x14ac:dyDescent="0.25">
      <c r="B2484" s="18"/>
      <c r="F2484" s="13"/>
    </row>
    <row r="2485" spans="2:6" s="5" customFormat="1" x14ac:dyDescent="0.25">
      <c r="B2485" s="18"/>
      <c r="F2485" s="13"/>
    </row>
    <row r="2486" spans="2:6" s="5" customFormat="1" x14ac:dyDescent="0.25">
      <c r="B2486" s="18"/>
      <c r="F2486" s="13"/>
    </row>
    <row r="2487" spans="2:6" s="5" customFormat="1" x14ac:dyDescent="0.25">
      <c r="B2487" s="18"/>
      <c r="F2487" s="13"/>
    </row>
    <row r="2488" spans="2:6" s="5" customFormat="1" x14ac:dyDescent="0.25">
      <c r="B2488" s="18"/>
      <c r="F2488" s="13"/>
    </row>
    <row r="2489" spans="2:6" s="5" customFormat="1" x14ac:dyDescent="0.25">
      <c r="B2489" s="18"/>
      <c r="F2489" s="13"/>
    </row>
    <row r="2490" spans="2:6" s="5" customFormat="1" x14ac:dyDescent="0.25">
      <c r="B2490" s="18"/>
      <c r="F2490" s="13"/>
    </row>
    <row r="2491" spans="2:6" s="5" customFormat="1" x14ac:dyDescent="0.25">
      <c r="B2491" s="18"/>
      <c r="F2491" s="13"/>
    </row>
    <row r="2492" spans="2:6" s="5" customFormat="1" x14ac:dyDescent="0.25">
      <c r="B2492" s="18"/>
      <c r="F2492" s="13"/>
    </row>
    <row r="2493" spans="2:6" s="5" customFormat="1" x14ac:dyDescent="0.25">
      <c r="B2493" s="18"/>
      <c r="F2493" s="13"/>
    </row>
    <row r="2494" spans="2:6" s="5" customFormat="1" x14ac:dyDescent="0.25">
      <c r="B2494" s="18"/>
      <c r="F2494" s="13"/>
    </row>
    <row r="2495" spans="2:6" s="5" customFormat="1" x14ac:dyDescent="0.25">
      <c r="B2495" s="18"/>
      <c r="F2495" s="13"/>
    </row>
    <row r="2496" spans="2:6" s="5" customFormat="1" x14ac:dyDescent="0.25">
      <c r="B2496" s="18"/>
      <c r="F2496" s="13"/>
    </row>
    <row r="2497" spans="2:6" s="5" customFormat="1" x14ac:dyDescent="0.25">
      <c r="B2497" s="18"/>
      <c r="F2497" s="13"/>
    </row>
    <row r="2498" spans="2:6" s="5" customFormat="1" x14ac:dyDescent="0.25">
      <c r="B2498" s="18"/>
      <c r="F2498" s="13"/>
    </row>
    <row r="2499" spans="2:6" s="5" customFormat="1" x14ac:dyDescent="0.25">
      <c r="B2499" s="18"/>
      <c r="F2499" s="13"/>
    </row>
    <row r="2500" spans="2:6" s="5" customFormat="1" x14ac:dyDescent="0.25">
      <c r="B2500" s="18"/>
      <c r="F2500" s="13"/>
    </row>
    <row r="2501" spans="2:6" s="5" customFormat="1" x14ac:dyDescent="0.25">
      <c r="B2501" s="18"/>
      <c r="F2501" s="13"/>
    </row>
    <row r="2502" spans="2:6" s="5" customFormat="1" x14ac:dyDescent="0.25">
      <c r="B2502" s="18"/>
      <c r="F2502" s="13"/>
    </row>
    <row r="2503" spans="2:6" s="5" customFormat="1" x14ac:dyDescent="0.25">
      <c r="B2503" s="18"/>
      <c r="F2503" s="13"/>
    </row>
    <row r="2504" spans="2:6" s="5" customFormat="1" x14ac:dyDescent="0.25">
      <c r="B2504" s="18"/>
      <c r="F2504" s="13"/>
    </row>
    <row r="2505" spans="2:6" s="5" customFormat="1" x14ac:dyDescent="0.25">
      <c r="B2505" s="18"/>
      <c r="F2505" s="13"/>
    </row>
    <row r="2506" spans="2:6" s="5" customFormat="1" x14ac:dyDescent="0.25">
      <c r="B2506" s="18"/>
      <c r="F2506" s="13"/>
    </row>
    <row r="2507" spans="2:6" s="5" customFormat="1" x14ac:dyDescent="0.25">
      <c r="B2507" s="18"/>
      <c r="F2507" s="13"/>
    </row>
    <row r="2508" spans="2:6" s="5" customFormat="1" x14ac:dyDescent="0.25">
      <c r="B2508" s="18"/>
      <c r="F2508" s="13"/>
    </row>
    <row r="2509" spans="2:6" s="5" customFormat="1" x14ac:dyDescent="0.25">
      <c r="B2509" s="18"/>
      <c r="F2509" s="13"/>
    </row>
    <row r="2510" spans="2:6" s="5" customFormat="1" x14ac:dyDescent="0.25">
      <c r="B2510" s="18"/>
      <c r="F2510" s="13"/>
    </row>
    <row r="2511" spans="2:6" s="5" customFormat="1" x14ac:dyDescent="0.25">
      <c r="B2511" s="18"/>
      <c r="F2511" s="13"/>
    </row>
    <row r="2512" spans="2:6" s="5" customFormat="1" x14ac:dyDescent="0.25">
      <c r="B2512" s="18"/>
      <c r="F2512" s="13"/>
    </row>
    <row r="2513" spans="2:6" s="5" customFormat="1" x14ac:dyDescent="0.25">
      <c r="B2513" s="18"/>
      <c r="F2513" s="13"/>
    </row>
    <row r="2514" spans="2:6" s="5" customFormat="1" x14ac:dyDescent="0.25">
      <c r="B2514" s="18"/>
      <c r="F2514" s="13"/>
    </row>
    <row r="2515" spans="2:6" s="5" customFormat="1" x14ac:dyDescent="0.25">
      <c r="B2515" s="18"/>
      <c r="F2515" s="13"/>
    </row>
    <row r="2516" spans="2:6" s="5" customFormat="1" x14ac:dyDescent="0.25">
      <c r="B2516" s="18"/>
      <c r="F2516" s="13"/>
    </row>
    <row r="2517" spans="2:6" s="5" customFormat="1" x14ac:dyDescent="0.25">
      <c r="B2517" s="18"/>
      <c r="F2517" s="13"/>
    </row>
    <row r="2518" spans="2:6" s="5" customFormat="1" x14ac:dyDescent="0.25">
      <c r="B2518" s="18"/>
      <c r="F2518" s="13"/>
    </row>
    <row r="2519" spans="2:6" s="5" customFormat="1" x14ac:dyDescent="0.25">
      <c r="B2519" s="18"/>
      <c r="F2519" s="13"/>
    </row>
    <row r="2520" spans="2:6" s="5" customFormat="1" x14ac:dyDescent="0.25">
      <c r="B2520" s="18"/>
      <c r="F2520" s="13"/>
    </row>
    <row r="2521" spans="2:6" s="5" customFormat="1" x14ac:dyDescent="0.25">
      <c r="B2521" s="18"/>
      <c r="F2521" s="13"/>
    </row>
    <row r="2522" spans="2:6" s="5" customFormat="1" x14ac:dyDescent="0.25">
      <c r="B2522" s="18"/>
      <c r="F2522" s="13"/>
    </row>
    <row r="2523" spans="2:6" s="5" customFormat="1" x14ac:dyDescent="0.25">
      <c r="B2523" s="18"/>
      <c r="F2523" s="13"/>
    </row>
    <row r="2524" spans="2:6" s="5" customFormat="1" x14ac:dyDescent="0.25">
      <c r="B2524" s="18"/>
      <c r="F2524" s="13"/>
    </row>
    <row r="2525" spans="2:6" s="5" customFormat="1" x14ac:dyDescent="0.25">
      <c r="B2525" s="18"/>
      <c r="F2525" s="13"/>
    </row>
    <row r="2526" spans="2:6" s="5" customFormat="1" x14ac:dyDescent="0.25">
      <c r="B2526" s="18"/>
      <c r="F2526" s="13"/>
    </row>
    <row r="2527" spans="2:6" s="5" customFormat="1" x14ac:dyDescent="0.25">
      <c r="B2527" s="18"/>
      <c r="F2527" s="13"/>
    </row>
    <row r="2528" spans="2:6" s="5" customFormat="1" x14ac:dyDescent="0.25">
      <c r="B2528" s="18"/>
      <c r="F2528" s="13"/>
    </row>
    <row r="2529" spans="2:6" s="5" customFormat="1" x14ac:dyDescent="0.25">
      <c r="B2529" s="18"/>
      <c r="F2529" s="13"/>
    </row>
    <row r="2530" spans="2:6" s="5" customFormat="1" x14ac:dyDescent="0.25">
      <c r="B2530" s="18"/>
      <c r="F2530" s="13"/>
    </row>
    <row r="2531" spans="2:6" s="5" customFormat="1" x14ac:dyDescent="0.25">
      <c r="B2531" s="18"/>
      <c r="F2531" s="13"/>
    </row>
    <row r="2532" spans="2:6" s="5" customFormat="1" x14ac:dyDescent="0.25">
      <c r="B2532" s="18"/>
      <c r="F2532" s="13"/>
    </row>
    <row r="2533" spans="2:6" s="5" customFormat="1" x14ac:dyDescent="0.25">
      <c r="B2533" s="18"/>
      <c r="F2533" s="13"/>
    </row>
    <row r="2534" spans="2:6" s="5" customFormat="1" x14ac:dyDescent="0.25">
      <c r="B2534" s="18"/>
      <c r="F2534" s="13"/>
    </row>
    <row r="2535" spans="2:6" s="5" customFormat="1" x14ac:dyDescent="0.25">
      <c r="B2535" s="18"/>
      <c r="F2535" s="13"/>
    </row>
    <row r="2536" spans="2:6" s="5" customFormat="1" x14ac:dyDescent="0.25">
      <c r="B2536" s="18"/>
      <c r="F2536" s="13"/>
    </row>
    <row r="2537" spans="2:6" s="5" customFormat="1" x14ac:dyDescent="0.25">
      <c r="B2537" s="18"/>
      <c r="F2537" s="13"/>
    </row>
    <row r="2538" spans="2:6" s="5" customFormat="1" x14ac:dyDescent="0.25">
      <c r="B2538" s="18"/>
      <c r="F2538" s="13"/>
    </row>
    <row r="2539" spans="2:6" s="5" customFormat="1" x14ac:dyDescent="0.25">
      <c r="B2539" s="18"/>
      <c r="F2539" s="13"/>
    </row>
    <row r="2540" spans="2:6" s="5" customFormat="1" x14ac:dyDescent="0.25">
      <c r="B2540" s="18"/>
      <c r="F2540" s="13"/>
    </row>
    <row r="2541" spans="2:6" s="5" customFormat="1" x14ac:dyDescent="0.25">
      <c r="B2541" s="18"/>
      <c r="F2541" s="13"/>
    </row>
    <row r="2542" spans="2:6" s="5" customFormat="1" x14ac:dyDescent="0.25">
      <c r="B2542" s="18"/>
      <c r="F2542" s="13"/>
    </row>
    <row r="2543" spans="2:6" s="5" customFormat="1" x14ac:dyDescent="0.25">
      <c r="B2543" s="18"/>
      <c r="F2543" s="13"/>
    </row>
    <row r="2544" spans="2:6" s="5" customFormat="1" x14ac:dyDescent="0.25">
      <c r="B2544" s="18"/>
      <c r="F2544" s="13"/>
    </row>
    <row r="2545" spans="2:6" s="5" customFormat="1" x14ac:dyDescent="0.25">
      <c r="B2545" s="18"/>
      <c r="F2545" s="13"/>
    </row>
    <row r="2546" spans="2:6" s="5" customFormat="1" x14ac:dyDescent="0.25">
      <c r="B2546" s="18"/>
      <c r="F2546" s="13"/>
    </row>
    <row r="2547" spans="2:6" s="5" customFormat="1" x14ac:dyDescent="0.25">
      <c r="B2547" s="18"/>
      <c r="F2547" s="13"/>
    </row>
    <row r="2548" spans="2:6" s="5" customFormat="1" x14ac:dyDescent="0.25">
      <c r="B2548" s="18"/>
      <c r="F2548" s="13"/>
    </row>
    <row r="2549" spans="2:6" s="5" customFormat="1" x14ac:dyDescent="0.25">
      <c r="B2549" s="18"/>
      <c r="F2549" s="13"/>
    </row>
    <row r="2550" spans="2:6" s="5" customFormat="1" x14ac:dyDescent="0.25">
      <c r="B2550" s="18"/>
      <c r="F2550" s="13"/>
    </row>
    <row r="2551" spans="2:6" s="5" customFormat="1" x14ac:dyDescent="0.25">
      <c r="B2551" s="18"/>
      <c r="F2551" s="13"/>
    </row>
    <row r="2552" spans="2:6" s="5" customFormat="1" x14ac:dyDescent="0.25">
      <c r="B2552" s="18"/>
      <c r="F2552" s="13"/>
    </row>
    <row r="2553" spans="2:6" s="5" customFormat="1" x14ac:dyDescent="0.25">
      <c r="B2553" s="18"/>
      <c r="F2553" s="13"/>
    </row>
    <row r="2554" spans="2:6" s="5" customFormat="1" x14ac:dyDescent="0.25">
      <c r="B2554" s="18"/>
      <c r="F2554" s="13"/>
    </row>
    <row r="2555" spans="2:6" s="5" customFormat="1" x14ac:dyDescent="0.25">
      <c r="B2555" s="18"/>
      <c r="F2555" s="13"/>
    </row>
    <row r="2556" spans="2:6" s="5" customFormat="1" x14ac:dyDescent="0.25">
      <c r="B2556" s="18"/>
      <c r="F2556" s="13"/>
    </row>
    <row r="2557" spans="2:6" s="5" customFormat="1" x14ac:dyDescent="0.25">
      <c r="B2557" s="18"/>
      <c r="F2557" s="13"/>
    </row>
    <row r="2558" spans="2:6" s="5" customFormat="1" x14ac:dyDescent="0.25">
      <c r="B2558" s="18"/>
      <c r="F2558" s="13"/>
    </row>
    <row r="2559" spans="2:6" s="5" customFormat="1" x14ac:dyDescent="0.25">
      <c r="B2559" s="18"/>
      <c r="F2559" s="13"/>
    </row>
    <row r="2560" spans="2:6" s="5" customFormat="1" x14ac:dyDescent="0.25">
      <c r="B2560" s="18"/>
      <c r="F2560" s="13"/>
    </row>
    <row r="2561" spans="2:6" s="5" customFormat="1" x14ac:dyDescent="0.25">
      <c r="B2561" s="18"/>
      <c r="F2561" s="13"/>
    </row>
    <row r="2562" spans="2:6" s="5" customFormat="1" x14ac:dyDescent="0.25">
      <c r="B2562" s="18"/>
      <c r="F2562" s="13"/>
    </row>
    <row r="2563" spans="2:6" s="5" customFormat="1" x14ac:dyDescent="0.25">
      <c r="B2563" s="18"/>
      <c r="F2563" s="13"/>
    </row>
    <row r="2564" spans="2:6" s="5" customFormat="1" x14ac:dyDescent="0.25">
      <c r="B2564" s="18"/>
      <c r="F2564" s="13"/>
    </row>
    <row r="2565" spans="2:6" s="5" customFormat="1" x14ac:dyDescent="0.25">
      <c r="B2565" s="18"/>
      <c r="F2565" s="13"/>
    </row>
    <row r="2566" spans="2:6" s="5" customFormat="1" x14ac:dyDescent="0.25">
      <c r="B2566" s="18"/>
      <c r="F2566" s="13"/>
    </row>
    <row r="2567" spans="2:6" s="5" customFormat="1" x14ac:dyDescent="0.25">
      <c r="B2567" s="18"/>
      <c r="F2567" s="13"/>
    </row>
    <row r="2568" spans="2:6" s="5" customFormat="1" x14ac:dyDescent="0.25">
      <c r="B2568" s="18"/>
      <c r="F2568" s="13"/>
    </row>
    <row r="2569" spans="2:6" s="5" customFormat="1" x14ac:dyDescent="0.25">
      <c r="B2569" s="18"/>
      <c r="F2569" s="13"/>
    </row>
    <row r="2570" spans="2:6" s="5" customFormat="1" x14ac:dyDescent="0.25">
      <c r="B2570" s="18"/>
      <c r="F2570" s="13"/>
    </row>
    <row r="2571" spans="2:6" s="5" customFormat="1" x14ac:dyDescent="0.25">
      <c r="B2571" s="18"/>
      <c r="F2571" s="13"/>
    </row>
    <row r="2572" spans="2:6" s="5" customFormat="1" x14ac:dyDescent="0.25">
      <c r="B2572" s="18"/>
      <c r="F2572" s="13"/>
    </row>
    <row r="2573" spans="2:6" s="5" customFormat="1" x14ac:dyDescent="0.25">
      <c r="B2573" s="18"/>
      <c r="F2573" s="13"/>
    </row>
    <row r="2574" spans="2:6" s="5" customFormat="1" x14ac:dyDescent="0.25">
      <c r="B2574" s="18"/>
      <c r="F2574" s="13"/>
    </row>
    <row r="2575" spans="2:6" s="5" customFormat="1" x14ac:dyDescent="0.25">
      <c r="B2575" s="18"/>
      <c r="F2575" s="13"/>
    </row>
    <row r="2576" spans="2:6" s="5" customFormat="1" x14ac:dyDescent="0.25">
      <c r="B2576" s="18"/>
      <c r="F2576" s="13"/>
    </row>
    <row r="2577" spans="2:6" s="5" customFormat="1" x14ac:dyDescent="0.25">
      <c r="B2577" s="18"/>
      <c r="F2577" s="13"/>
    </row>
    <row r="2578" spans="2:6" s="5" customFormat="1" x14ac:dyDescent="0.25">
      <c r="B2578" s="18"/>
      <c r="F2578" s="13"/>
    </row>
    <row r="2579" spans="2:6" s="5" customFormat="1" x14ac:dyDescent="0.25">
      <c r="B2579" s="18"/>
      <c r="F2579" s="13"/>
    </row>
    <row r="2580" spans="2:6" s="5" customFormat="1" x14ac:dyDescent="0.25">
      <c r="B2580" s="18"/>
      <c r="F2580" s="13"/>
    </row>
    <row r="2581" spans="2:6" s="5" customFormat="1" x14ac:dyDescent="0.25">
      <c r="B2581" s="18"/>
      <c r="F2581" s="13"/>
    </row>
    <row r="2582" spans="2:6" s="5" customFormat="1" x14ac:dyDescent="0.25">
      <c r="B2582" s="18"/>
      <c r="F2582" s="13"/>
    </row>
    <row r="2583" spans="2:6" s="5" customFormat="1" x14ac:dyDescent="0.25">
      <c r="B2583" s="18"/>
      <c r="F2583" s="13"/>
    </row>
    <row r="2584" spans="2:6" s="5" customFormat="1" x14ac:dyDescent="0.25">
      <c r="B2584" s="18"/>
      <c r="F2584" s="13"/>
    </row>
    <row r="2585" spans="2:6" s="5" customFormat="1" x14ac:dyDescent="0.25">
      <c r="B2585" s="18"/>
      <c r="F2585" s="13"/>
    </row>
    <row r="2586" spans="2:6" s="5" customFormat="1" x14ac:dyDescent="0.25">
      <c r="B2586" s="18"/>
      <c r="F2586" s="13"/>
    </row>
    <row r="2587" spans="2:6" s="5" customFormat="1" x14ac:dyDescent="0.25">
      <c r="B2587" s="18"/>
      <c r="F2587" s="13"/>
    </row>
    <row r="2588" spans="2:6" s="5" customFormat="1" x14ac:dyDescent="0.25">
      <c r="B2588" s="18"/>
      <c r="F2588" s="13"/>
    </row>
    <row r="2589" spans="2:6" s="5" customFormat="1" x14ac:dyDescent="0.25">
      <c r="B2589" s="18"/>
      <c r="F2589" s="13"/>
    </row>
    <row r="2590" spans="2:6" s="5" customFormat="1" x14ac:dyDescent="0.25">
      <c r="B2590" s="18"/>
      <c r="F2590" s="13"/>
    </row>
    <row r="2591" spans="2:6" s="5" customFormat="1" x14ac:dyDescent="0.25">
      <c r="B2591" s="18"/>
      <c r="F2591" s="13"/>
    </row>
    <row r="2592" spans="2:6" s="5" customFormat="1" x14ac:dyDescent="0.25">
      <c r="B2592" s="18"/>
      <c r="F2592" s="13"/>
    </row>
    <row r="2593" spans="2:6" s="5" customFormat="1" x14ac:dyDescent="0.25">
      <c r="B2593" s="18"/>
      <c r="F2593" s="13"/>
    </row>
    <row r="2594" spans="2:6" s="5" customFormat="1" x14ac:dyDescent="0.25">
      <c r="B2594" s="18"/>
      <c r="F2594" s="13"/>
    </row>
    <row r="2595" spans="2:6" s="5" customFormat="1" x14ac:dyDescent="0.25">
      <c r="B2595" s="18"/>
      <c r="F2595" s="13"/>
    </row>
    <row r="2596" spans="2:6" s="5" customFormat="1" x14ac:dyDescent="0.25">
      <c r="B2596" s="18"/>
      <c r="F2596" s="13"/>
    </row>
    <row r="2597" spans="2:6" s="5" customFormat="1" x14ac:dyDescent="0.25">
      <c r="B2597" s="18"/>
      <c r="F2597" s="13"/>
    </row>
    <row r="2598" spans="2:6" s="5" customFormat="1" x14ac:dyDescent="0.25">
      <c r="B2598" s="18"/>
      <c r="F2598" s="13"/>
    </row>
    <row r="2599" spans="2:6" s="5" customFormat="1" x14ac:dyDescent="0.25">
      <c r="B2599" s="18"/>
      <c r="F2599" s="13"/>
    </row>
    <row r="2600" spans="2:6" s="5" customFormat="1" x14ac:dyDescent="0.25">
      <c r="B2600" s="18"/>
      <c r="F2600" s="13"/>
    </row>
    <row r="2601" spans="2:6" s="5" customFormat="1" x14ac:dyDescent="0.25">
      <c r="B2601" s="18"/>
      <c r="F2601" s="13"/>
    </row>
    <row r="2602" spans="2:6" s="5" customFormat="1" x14ac:dyDescent="0.25">
      <c r="B2602" s="18"/>
      <c r="F2602" s="13"/>
    </row>
    <row r="2603" spans="2:6" s="5" customFormat="1" x14ac:dyDescent="0.25">
      <c r="B2603" s="18"/>
      <c r="F2603" s="13"/>
    </row>
    <row r="2604" spans="2:6" s="5" customFormat="1" x14ac:dyDescent="0.25">
      <c r="B2604" s="18"/>
      <c r="F2604" s="13"/>
    </row>
    <row r="2605" spans="2:6" s="5" customFormat="1" x14ac:dyDescent="0.25">
      <c r="B2605" s="18"/>
      <c r="F2605" s="13"/>
    </row>
    <row r="2606" spans="2:6" s="5" customFormat="1" x14ac:dyDescent="0.25">
      <c r="B2606" s="18"/>
      <c r="F2606" s="13"/>
    </row>
    <row r="2607" spans="2:6" s="5" customFormat="1" x14ac:dyDescent="0.25">
      <c r="B2607" s="18"/>
      <c r="F2607" s="13"/>
    </row>
    <row r="2608" spans="2:6" s="5" customFormat="1" x14ac:dyDescent="0.25">
      <c r="B2608" s="18"/>
      <c r="F2608" s="13"/>
    </row>
    <row r="2609" spans="2:6" s="5" customFormat="1" x14ac:dyDescent="0.25">
      <c r="B2609" s="18"/>
      <c r="F2609" s="13"/>
    </row>
    <row r="2610" spans="2:6" s="5" customFormat="1" x14ac:dyDescent="0.25">
      <c r="B2610" s="18"/>
      <c r="F2610" s="13"/>
    </row>
    <row r="2611" spans="2:6" s="5" customFormat="1" x14ac:dyDescent="0.25">
      <c r="B2611" s="18"/>
      <c r="F2611" s="13"/>
    </row>
    <row r="2612" spans="2:6" s="5" customFormat="1" x14ac:dyDescent="0.25">
      <c r="B2612" s="18"/>
      <c r="F2612" s="13"/>
    </row>
    <row r="2613" spans="2:6" s="5" customFormat="1" x14ac:dyDescent="0.25">
      <c r="B2613" s="18"/>
      <c r="F2613" s="13"/>
    </row>
    <row r="2614" spans="2:6" s="5" customFormat="1" x14ac:dyDescent="0.25">
      <c r="B2614" s="18"/>
      <c r="F2614" s="13"/>
    </row>
    <row r="2615" spans="2:6" s="5" customFormat="1" x14ac:dyDescent="0.25">
      <c r="B2615" s="18"/>
      <c r="F2615" s="13"/>
    </row>
    <row r="2616" spans="2:6" s="5" customFormat="1" x14ac:dyDescent="0.25">
      <c r="B2616" s="18"/>
      <c r="F2616" s="13"/>
    </row>
    <row r="2617" spans="2:6" s="5" customFormat="1" x14ac:dyDescent="0.25">
      <c r="B2617" s="18"/>
      <c r="F2617" s="13"/>
    </row>
    <row r="2618" spans="2:6" s="5" customFormat="1" x14ac:dyDescent="0.25">
      <c r="B2618" s="18"/>
      <c r="F2618" s="13"/>
    </row>
    <row r="2619" spans="2:6" s="5" customFormat="1" x14ac:dyDescent="0.25">
      <c r="B2619" s="18"/>
      <c r="F2619" s="13"/>
    </row>
    <row r="2620" spans="2:6" s="5" customFormat="1" x14ac:dyDescent="0.25">
      <c r="B2620" s="18"/>
      <c r="F2620" s="13"/>
    </row>
    <row r="2621" spans="2:6" s="5" customFormat="1" x14ac:dyDescent="0.25">
      <c r="B2621" s="18"/>
      <c r="F2621" s="13"/>
    </row>
    <row r="2622" spans="2:6" s="5" customFormat="1" x14ac:dyDescent="0.25">
      <c r="B2622" s="18"/>
      <c r="F2622" s="13"/>
    </row>
    <row r="2623" spans="2:6" s="5" customFormat="1" x14ac:dyDescent="0.25">
      <c r="B2623" s="18"/>
      <c r="F2623" s="13"/>
    </row>
    <row r="2624" spans="2:6" s="5" customFormat="1" x14ac:dyDescent="0.25">
      <c r="B2624" s="18"/>
      <c r="F2624" s="13"/>
    </row>
    <row r="2625" spans="2:6" s="5" customFormat="1" x14ac:dyDescent="0.25">
      <c r="B2625" s="18"/>
      <c r="F2625" s="13"/>
    </row>
    <row r="2626" spans="2:6" s="5" customFormat="1" x14ac:dyDescent="0.25">
      <c r="B2626" s="18"/>
      <c r="F2626" s="13"/>
    </row>
    <row r="2627" spans="2:6" s="5" customFormat="1" x14ac:dyDescent="0.25">
      <c r="B2627" s="18"/>
      <c r="F2627" s="13"/>
    </row>
    <row r="2628" spans="2:6" s="5" customFormat="1" x14ac:dyDescent="0.25">
      <c r="B2628" s="18"/>
      <c r="F2628" s="13"/>
    </row>
    <row r="2629" spans="2:6" s="5" customFormat="1" x14ac:dyDescent="0.25">
      <c r="B2629" s="18"/>
      <c r="F2629" s="13"/>
    </row>
    <row r="2630" spans="2:6" s="5" customFormat="1" x14ac:dyDescent="0.25">
      <c r="B2630" s="18"/>
      <c r="F2630" s="13"/>
    </row>
    <row r="2631" spans="2:6" s="5" customFormat="1" x14ac:dyDescent="0.25">
      <c r="B2631" s="18"/>
      <c r="F2631" s="13"/>
    </row>
    <row r="2632" spans="2:6" s="5" customFormat="1" x14ac:dyDescent="0.25">
      <c r="B2632" s="18"/>
      <c r="F2632" s="13"/>
    </row>
    <row r="2633" spans="2:6" s="5" customFormat="1" x14ac:dyDescent="0.25">
      <c r="B2633" s="18"/>
      <c r="F2633" s="13"/>
    </row>
    <row r="2634" spans="2:6" s="5" customFormat="1" x14ac:dyDescent="0.25">
      <c r="B2634" s="18"/>
      <c r="F2634" s="13"/>
    </row>
    <row r="2635" spans="2:6" s="5" customFormat="1" x14ac:dyDescent="0.25">
      <c r="B2635" s="18"/>
      <c r="F2635" s="13"/>
    </row>
    <row r="2636" spans="2:6" s="5" customFormat="1" x14ac:dyDescent="0.25">
      <c r="B2636" s="18"/>
      <c r="F2636" s="13"/>
    </row>
    <row r="2637" spans="2:6" s="5" customFormat="1" x14ac:dyDescent="0.25">
      <c r="B2637" s="18"/>
      <c r="F2637" s="13"/>
    </row>
    <row r="2638" spans="2:6" s="5" customFormat="1" x14ac:dyDescent="0.25">
      <c r="B2638" s="18"/>
      <c r="F2638" s="13"/>
    </row>
    <row r="2639" spans="2:6" s="5" customFormat="1" x14ac:dyDescent="0.25">
      <c r="B2639" s="18"/>
      <c r="F2639" s="13"/>
    </row>
    <row r="2640" spans="2:6" s="5" customFormat="1" x14ac:dyDescent="0.25">
      <c r="B2640" s="18"/>
      <c r="F2640" s="13"/>
    </row>
    <row r="2641" spans="2:6" s="5" customFormat="1" x14ac:dyDescent="0.25">
      <c r="B2641" s="18"/>
      <c r="F2641" s="13"/>
    </row>
    <row r="2642" spans="2:6" s="5" customFormat="1" x14ac:dyDescent="0.25">
      <c r="B2642" s="18"/>
      <c r="F2642" s="13"/>
    </row>
    <row r="2643" spans="2:6" s="5" customFormat="1" x14ac:dyDescent="0.25">
      <c r="B2643" s="18"/>
      <c r="F2643" s="13"/>
    </row>
    <row r="2644" spans="2:6" s="5" customFormat="1" x14ac:dyDescent="0.25">
      <c r="B2644" s="18"/>
      <c r="F2644" s="13"/>
    </row>
    <row r="2645" spans="2:6" s="5" customFormat="1" x14ac:dyDescent="0.25">
      <c r="B2645" s="18"/>
      <c r="F2645" s="13"/>
    </row>
    <row r="2646" spans="2:6" s="5" customFormat="1" x14ac:dyDescent="0.25">
      <c r="B2646" s="18"/>
      <c r="F2646" s="13"/>
    </row>
    <row r="2647" spans="2:6" s="5" customFormat="1" x14ac:dyDescent="0.25">
      <c r="B2647" s="18"/>
      <c r="F2647" s="13"/>
    </row>
    <row r="2648" spans="2:6" s="5" customFormat="1" x14ac:dyDescent="0.25">
      <c r="B2648" s="18"/>
      <c r="F2648" s="13"/>
    </row>
    <row r="2649" spans="2:6" s="5" customFormat="1" x14ac:dyDescent="0.25">
      <c r="B2649" s="18"/>
      <c r="F2649" s="13"/>
    </row>
    <row r="2650" spans="2:6" s="5" customFormat="1" x14ac:dyDescent="0.25">
      <c r="B2650" s="18"/>
      <c r="F2650" s="13"/>
    </row>
    <row r="2651" spans="2:6" s="5" customFormat="1" x14ac:dyDescent="0.25">
      <c r="B2651" s="18"/>
      <c r="F2651" s="13"/>
    </row>
    <row r="2652" spans="2:6" s="5" customFormat="1" x14ac:dyDescent="0.25">
      <c r="B2652" s="18"/>
      <c r="F2652" s="13"/>
    </row>
    <row r="2653" spans="2:6" s="5" customFormat="1" x14ac:dyDescent="0.25">
      <c r="B2653" s="18"/>
      <c r="F2653" s="13"/>
    </row>
    <row r="2654" spans="2:6" s="5" customFormat="1" x14ac:dyDescent="0.25">
      <c r="B2654" s="18"/>
      <c r="F2654" s="13"/>
    </row>
    <row r="2655" spans="2:6" s="5" customFormat="1" x14ac:dyDescent="0.25">
      <c r="B2655" s="18"/>
      <c r="F2655" s="13"/>
    </row>
    <row r="2656" spans="2:6" s="5" customFormat="1" x14ac:dyDescent="0.25">
      <c r="B2656" s="18"/>
      <c r="F2656" s="13"/>
    </row>
    <row r="2657" spans="2:6" s="5" customFormat="1" x14ac:dyDescent="0.25">
      <c r="B2657" s="18"/>
      <c r="F2657" s="13"/>
    </row>
    <row r="2658" spans="2:6" s="5" customFormat="1" x14ac:dyDescent="0.25">
      <c r="B2658" s="18"/>
      <c r="F2658" s="13"/>
    </row>
    <row r="2659" spans="2:6" s="5" customFormat="1" x14ac:dyDescent="0.25">
      <c r="B2659" s="18"/>
      <c r="F2659" s="13"/>
    </row>
    <row r="2660" spans="2:6" s="5" customFormat="1" x14ac:dyDescent="0.25">
      <c r="B2660" s="18"/>
      <c r="F2660" s="13"/>
    </row>
    <row r="2661" spans="2:6" s="5" customFormat="1" x14ac:dyDescent="0.25">
      <c r="B2661" s="18"/>
      <c r="F2661" s="13"/>
    </row>
    <row r="2662" spans="2:6" s="5" customFormat="1" x14ac:dyDescent="0.25">
      <c r="B2662" s="18"/>
      <c r="F2662" s="13"/>
    </row>
    <row r="2663" spans="2:6" s="5" customFormat="1" x14ac:dyDescent="0.25">
      <c r="B2663" s="18"/>
      <c r="F2663" s="13"/>
    </row>
    <row r="2664" spans="2:6" s="5" customFormat="1" x14ac:dyDescent="0.25">
      <c r="B2664" s="18"/>
      <c r="F2664" s="13"/>
    </row>
    <row r="2665" spans="2:6" s="5" customFormat="1" x14ac:dyDescent="0.25">
      <c r="B2665" s="18"/>
      <c r="F2665" s="13"/>
    </row>
    <row r="2666" spans="2:6" s="5" customFormat="1" x14ac:dyDescent="0.25">
      <c r="B2666" s="18"/>
      <c r="F2666" s="13"/>
    </row>
    <row r="2667" spans="2:6" s="5" customFormat="1" x14ac:dyDescent="0.25">
      <c r="B2667" s="18"/>
      <c r="F2667" s="13"/>
    </row>
    <row r="2668" spans="2:6" s="5" customFormat="1" x14ac:dyDescent="0.25">
      <c r="B2668" s="18"/>
      <c r="F2668" s="13"/>
    </row>
    <row r="2669" spans="2:6" s="5" customFormat="1" x14ac:dyDescent="0.25">
      <c r="B2669" s="18"/>
      <c r="F2669" s="13"/>
    </row>
    <row r="2670" spans="2:6" s="5" customFormat="1" x14ac:dyDescent="0.25">
      <c r="B2670" s="18"/>
      <c r="F2670" s="13"/>
    </row>
    <row r="2671" spans="2:6" s="5" customFormat="1" x14ac:dyDescent="0.25">
      <c r="B2671" s="18"/>
      <c r="F2671" s="13"/>
    </row>
    <row r="2672" spans="2:6" s="5" customFormat="1" x14ac:dyDescent="0.25">
      <c r="B2672" s="18"/>
      <c r="F2672" s="13"/>
    </row>
    <row r="2673" spans="2:6" s="5" customFormat="1" x14ac:dyDescent="0.25">
      <c r="B2673" s="18"/>
      <c r="F2673" s="13"/>
    </row>
    <row r="2674" spans="2:6" s="5" customFormat="1" x14ac:dyDescent="0.25">
      <c r="B2674" s="18"/>
      <c r="F2674" s="13"/>
    </row>
    <row r="2675" spans="2:6" s="5" customFormat="1" x14ac:dyDescent="0.25">
      <c r="B2675" s="18"/>
      <c r="F2675" s="13"/>
    </row>
    <row r="2676" spans="2:6" s="5" customFormat="1" x14ac:dyDescent="0.25">
      <c r="B2676" s="18"/>
      <c r="F2676" s="13"/>
    </row>
    <row r="2677" spans="2:6" s="5" customFormat="1" x14ac:dyDescent="0.25">
      <c r="B2677" s="18"/>
      <c r="F2677" s="13"/>
    </row>
    <row r="2678" spans="2:6" s="5" customFormat="1" x14ac:dyDescent="0.25">
      <c r="B2678" s="18"/>
      <c r="F2678" s="13"/>
    </row>
    <row r="2679" spans="2:6" s="5" customFormat="1" x14ac:dyDescent="0.25">
      <c r="B2679" s="18"/>
      <c r="F2679" s="13"/>
    </row>
    <row r="2680" spans="2:6" s="5" customFormat="1" x14ac:dyDescent="0.25">
      <c r="B2680" s="18"/>
      <c r="F2680" s="13"/>
    </row>
    <row r="2681" spans="2:6" s="5" customFormat="1" x14ac:dyDescent="0.25">
      <c r="B2681" s="18"/>
      <c r="F2681" s="13"/>
    </row>
    <row r="2682" spans="2:6" s="5" customFormat="1" x14ac:dyDescent="0.25">
      <c r="B2682" s="18"/>
      <c r="F2682" s="13"/>
    </row>
    <row r="2683" spans="2:6" s="5" customFormat="1" x14ac:dyDescent="0.25">
      <c r="B2683" s="18"/>
      <c r="F2683" s="13"/>
    </row>
    <row r="2684" spans="2:6" s="5" customFormat="1" x14ac:dyDescent="0.25">
      <c r="B2684" s="18"/>
      <c r="F2684" s="13"/>
    </row>
    <row r="2685" spans="2:6" s="5" customFormat="1" x14ac:dyDescent="0.25">
      <c r="B2685" s="18"/>
      <c r="F2685" s="13"/>
    </row>
    <row r="2686" spans="2:6" s="5" customFormat="1" x14ac:dyDescent="0.25">
      <c r="B2686" s="18"/>
      <c r="F2686" s="13"/>
    </row>
    <row r="2687" spans="2:6" s="5" customFormat="1" x14ac:dyDescent="0.25">
      <c r="B2687" s="18"/>
      <c r="F2687" s="13"/>
    </row>
    <row r="2688" spans="2:6" s="5" customFormat="1" x14ac:dyDescent="0.25">
      <c r="B2688" s="18"/>
      <c r="F2688" s="13"/>
    </row>
    <row r="2689" spans="2:6" s="5" customFormat="1" x14ac:dyDescent="0.25">
      <c r="B2689" s="18"/>
      <c r="F2689" s="13"/>
    </row>
    <row r="2690" spans="2:6" s="5" customFormat="1" x14ac:dyDescent="0.25">
      <c r="B2690" s="18"/>
      <c r="F2690" s="13"/>
    </row>
    <row r="2691" spans="2:6" s="5" customFormat="1" x14ac:dyDescent="0.25">
      <c r="B2691" s="18"/>
      <c r="F2691" s="13"/>
    </row>
    <row r="2692" spans="2:6" s="5" customFormat="1" x14ac:dyDescent="0.25">
      <c r="B2692" s="18"/>
      <c r="F2692" s="13"/>
    </row>
    <row r="2693" spans="2:6" s="5" customFormat="1" x14ac:dyDescent="0.25">
      <c r="B2693" s="18"/>
      <c r="F2693" s="13"/>
    </row>
    <row r="2694" spans="2:6" s="5" customFormat="1" x14ac:dyDescent="0.25">
      <c r="B2694" s="18"/>
      <c r="F2694" s="13"/>
    </row>
    <row r="2695" spans="2:6" s="5" customFormat="1" x14ac:dyDescent="0.25">
      <c r="B2695" s="18"/>
      <c r="F2695" s="13"/>
    </row>
    <row r="2696" spans="2:6" s="5" customFormat="1" x14ac:dyDescent="0.25">
      <c r="B2696" s="18"/>
      <c r="F2696" s="13"/>
    </row>
    <row r="2697" spans="2:6" s="5" customFormat="1" x14ac:dyDescent="0.25">
      <c r="B2697" s="18"/>
      <c r="F2697" s="13"/>
    </row>
    <row r="2698" spans="2:6" s="5" customFormat="1" x14ac:dyDescent="0.25">
      <c r="B2698" s="18"/>
      <c r="F2698" s="13"/>
    </row>
    <row r="2699" spans="2:6" s="5" customFormat="1" x14ac:dyDescent="0.25">
      <c r="B2699" s="18"/>
      <c r="F2699" s="13"/>
    </row>
    <row r="2700" spans="2:6" s="5" customFormat="1" x14ac:dyDescent="0.25">
      <c r="B2700" s="18"/>
      <c r="F2700" s="13"/>
    </row>
    <row r="2701" spans="2:6" s="5" customFormat="1" x14ac:dyDescent="0.25">
      <c r="B2701" s="18"/>
      <c r="F2701" s="13"/>
    </row>
    <row r="2702" spans="2:6" s="5" customFormat="1" x14ac:dyDescent="0.25">
      <c r="B2702" s="18"/>
      <c r="F2702" s="13"/>
    </row>
    <row r="2703" spans="2:6" s="5" customFormat="1" x14ac:dyDescent="0.25">
      <c r="B2703" s="18"/>
      <c r="F2703" s="13"/>
    </row>
    <row r="2704" spans="2:6" s="5" customFormat="1" x14ac:dyDescent="0.25">
      <c r="B2704" s="18"/>
      <c r="F2704" s="13"/>
    </row>
    <row r="2705" spans="2:6" s="5" customFormat="1" x14ac:dyDescent="0.25">
      <c r="B2705" s="18"/>
      <c r="F2705" s="13"/>
    </row>
    <row r="2706" spans="2:6" s="5" customFormat="1" x14ac:dyDescent="0.25">
      <c r="B2706" s="18"/>
      <c r="F2706" s="13"/>
    </row>
    <row r="2707" spans="2:6" s="5" customFormat="1" x14ac:dyDescent="0.25">
      <c r="B2707" s="18"/>
      <c r="F2707" s="13"/>
    </row>
    <row r="2708" spans="2:6" s="5" customFormat="1" x14ac:dyDescent="0.25">
      <c r="B2708" s="18"/>
      <c r="F2708" s="13"/>
    </row>
    <row r="2709" spans="2:6" s="5" customFormat="1" x14ac:dyDescent="0.25">
      <c r="B2709" s="18"/>
      <c r="F2709" s="13"/>
    </row>
    <row r="2710" spans="2:6" s="5" customFormat="1" x14ac:dyDescent="0.25">
      <c r="B2710" s="18"/>
      <c r="F2710" s="13"/>
    </row>
    <row r="2711" spans="2:6" s="5" customFormat="1" x14ac:dyDescent="0.25">
      <c r="B2711" s="18"/>
      <c r="F2711" s="13"/>
    </row>
    <row r="2712" spans="2:6" s="5" customFormat="1" x14ac:dyDescent="0.25">
      <c r="B2712" s="18"/>
      <c r="F2712" s="13"/>
    </row>
    <row r="2713" spans="2:6" s="5" customFormat="1" x14ac:dyDescent="0.25">
      <c r="B2713" s="18"/>
      <c r="F2713" s="13"/>
    </row>
    <row r="2714" spans="2:6" s="5" customFormat="1" x14ac:dyDescent="0.25">
      <c r="B2714" s="18"/>
      <c r="F2714" s="13"/>
    </row>
    <row r="2715" spans="2:6" s="5" customFormat="1" x14ac:dyDescent="0.25">
      <c r="B2715" s="18"/>
      <c r="F2715" s="13"/>
    </row>
    <row r="2716" spans="2:6" s="5" customFormat="1" x14ac:dyDescent="0.25">
      <c r="B2716" s="18"/>
      <c r="F2716" s="13"/>
    </row>
    <row r="2717" spans="2:6" s="5" customFormat="1" x14ac:dyDescent="0.25">
      <c r="B2717" s="18"/>
      <c r="F2717" s="13"/>
    </row>
    <row r="2718" spans="2:6" s="5" customFormat="1" x14ac:dyDescent="0.25">
      <c r="B2718" s="18"/>
      <c r="F2718" s="13"/>
    </row>
    <row r="2719" spans="2:6" s="5" customFormat="1" x14ac:dyDescent="0.25">
      <c r="B2719" s="18"/>
      <c r="F2719" s="13"/>
    </row>
    <row r="2720" spans="2:6" s="5" customFormat="1" x14ac:dyDescent="0.25">
      <c r="B2720" s="18"/>
      <c r="F2720" s="13"/>
    </row>
    <row r="2721" spans="2:6" s="5" customFormat="1" x14ac:dyDescent="0.25">
      <c r="B2721" s="18"/>
      <c r="F2721" s="13"/>
    </row>
    <row r="2722" spans="2:6" s="5" customFormat="1" x14ac:dyDescent="0.25">
      <c r="B2722" s="18"/>
      <c r="F2722" s="13"/>
    </row>
    <row r="2723" spans="2:6" s="5" customFormat="1" x14ac:dyDescent="0.25">
      <c r="B2723" s="18"/>
      <c r="F2723" s="13"/>
    </row>
    <row r="2724" spans="2:6" s="5" customFormat="1" x14ac:dyDescent="0.25">
      <c r="B2724" s="18"/>
      <c r="F2724" s="13"/>
    </row>
    <row r="2725" spans="2:6" s="5" customFormat="1" x14ac:dyDescent="0.25">
      <c r="B2725" s="18"/>
      <c r="F2725" s="13"/>
    </row>
    <row r="2726" spans="2:6" s="5" customFormat="1" x14ac:dyDescent="0.25">
      <c r="B2726" s="18"/>
      <c r="F2726" s="13"/>
    </row>
    <row r="2727" spans="2:6" s="5" customFormat="1" x14ac:dyDescent="0.25">
      <c r="B2727" s="18"/>
      <c r="F2727" s="13"/>
    </row>
    <row r="2728" spans="2:6" s="5" customFormat="1" x14ac:dyDescent="0.25">
      <c r="B2728" s="18"/>
      <c r="F2728" s="13"/>
    </row>
    <row r="2729" spans="2:6" s="5" customFormat="1" x14ac:dyDescent="0.25">
      <c r="B2729" s="18"/>
      <c r="F2729" s="13"/>
    </row>
    <row r="2730" spans="2:6" s="5" customFormat="1" x14ac:dyDescent="0.25">
      <c r="B2730" s="18"/>
      <c r="F2730" s="13"/>
    </row>
    <row r="2731" spans="2:6" s="5" customFormat="1" x14ac:dyDescent="0.25">
      <c r="B2731" s="18"/>
      <c r="F2731" s="13"/>
    </row>
    <row r="2732" spans="2:6" s="5" customFormat="1" x14ac:dyDescent="0.25">
      <c r="B2732" s="18"/>
      <c r="F2732" s="13"/>
    </row>
    <row r="2733" spans="2:6" s="5" customFormat="1" x14ac:dyDescent="0.25">
      <c r="B2733" s="18"/>
      <c r="F2733" s="13"/>
    </row>
    <row r="2734" spans="2:6" s="5" customFormat="1" x14ac:dyDescent="0.25">
      <c r="B2734" s="18"/>
      <c r="F2734" s="13"/>
    </row>
    <row r="2735" spans="2:6" s="5" customFormat="1" x14ac:dyDescent="0.25">
      <c r="B2735" s="18"/>
      <c r="F2735" s="13"/>
    </row>
    <row r="2736" spans="2:6" s="5" customFormat="1" x14ac:dyDescent="0.25">
      <c r="B2736" s="18"/>
      <c r="F2736" s="13"/>
    </row>
    <row r="2737" spans="2:6" s="5" customFormat="1" x14ac:dyDescent="0.25">
      <c r="B2737" s="18"/>
      <c r="F2737" s="13"/>
    </row>
    <row r="2738" spans="2:6" s="5" customFormat="1" x14ac:dyDescent="0.25">
      <c r="B2738" s="18"/>
      <c r="F2738" s="13"/>
    </row>
    <row r="2739" spans="2:6" s="5" customFormat="1" x14ac:dyDescent="0.25">
      <c r="B2739" s="18"/>
      <c r="F2739" s="13"/>
    </row>
    <row r="2740" spans="2:6" s="5" customFormat="1" x14ac:dyDescent="0.25">
      <c r="B2740" s="18"/>
      <c r="F2740" s="13"/>
    </row>
    <row r="2741" spans="2:6" s="5" customFormat="1" x14ac:dyDescent="0.25">
      <c r="B2741" s="18"/>
      <c r="F2741" s="13"/>
    </row>
    <row r="2742" spans="2:6" s="5" customFormat="1" x14ac:dyDescent="0.25">
      <c r="B2742" s="18"/>
      <c r="F2742" s="13"/>
    </row>
    <row r="2743" spans="2:6" s="5" customFormat="1" x14ac:dyDescent="0.25">
      <c r="B2743" s="18"/>
      <c r="F2743" s="13"/>
    </row>
    <row r="2744" spans="2:6" s="5" customFormat="1" x14ac:dyDescent="0.25">
      <c r="B2744" s="18"/>
      <c r="F2744" s="13"/>
    </row>
    <row r="2745" spans="2:6" s="5" customFormat="1" x14ac:dyDescent="0.25">
      <c r="B2745" s="18"/>
      <c r="F2745" s="13"/>
    </row>
    <row r="2746" spans="2:6" s="5" customFormat="1" x14ac:dyDescent="0.25">
      <c r="B2746" s="18"/>
      <c r="F2746" s="13"/>
    </row>
    <row r="2747" spans="2:6" s="5" customFormat="1" x14ac:dyDescent="0.25">
      <c r="B2747" s="18"/>
      <c r="F2747" s="13"/>
    </row>
    <row r="2748" spans="2:6" s="5" customFormat="1" x14ac:dyDescent="0.25">
      <c r="B2748" s="18"/>
      <c r="F2748" s="13"/>
    </row>
    <row r="2749" spans="2:6" s="5" customFormat="1" x14ac:dyDescent="0.25">
      <c r="B2749" s="18"/>
      <c r="F2749" s="13"/>
    </row>
    <row r="2750" spans="2:6" s="5" customFormat="1" x14ac:dyDescent="0.25">
      <c r="B2750" s="18"/>
      <c r="F2750" s="13"/>
    </row>
    <row r="2751" spans="2:6" s="5" customFormat="1" x14ac:dyDescent="0.25">
      <c r="B2751" s="18"/>
      <c r="F2751" s="13"/>
    </row>
    <row r="2752" spans="2:6" s="5" customFormat="1" x14ac:dyDescent="0.25">
      <c r="B2752" s="18"/>
      <c r="F2752" s="13"/>
    </row>
    <row r="2753" spans="2:6" s="5" customFormat="1" x14ac:dyDescent="0.25">
      <c r="B2753" s="18"/>
      <c r="F2753" s="13"/>
    </row>
    <row r="2754" spans="2:6" s="5" customFormat="1" x14ac:dyDescent="0.25">
      <c r="B2754" s="18"/>
      <c r="F2754" s="13"/>
    </row>
    <row r="2755" spans="2:6" s="5" customFormat="1" x14ac:dyDescent="0.25">
      <c r="B2755" s="18"/>
      <c r="F2755" s="13"/>
    </row>
    <row r="2756" spans="2:6" s="5" customFormat="1" x14ac:dyDescent="0.25">
      <c r="B2756" s="18"/>
      <c r="F2756" s="13"/>
    </row>
    <row r="2757" spans="2:6" s="5" customFormat="1" x14ac:dyDescent="0.25">
      <c r="B2757" s="18"/>
      <c r="F2757" s="13"/>
    </row>
    <row r="2758" spans="2:6" s="5" customFormat="1" x14ac:dyDescent="0.25">
      <c r="B2758" s="18"/>
      <c r="F2758" s="13"/>
    </row>
    <row r="2759" spans="2:6" s="5" customFormat="1" x14ac:dyDescent="0.25">
      <c r="B2759" s="18"/>
      <c r="F2759" s="13"/>
    </row>
    <row r="2760" spans="2:6" s="5" customFormat="1" x14ac:dyDescent="0.25">
      <c r="B2760" s="18"/>
      <c r="F2760" s="13"/>
    </row>
    <row r="2761" spans="2:6" s="5" customFormat="1" x14ac:dyDescent="0.25">
      <c r="B2761" s="18"/>
      <c r="F2761" s="13"/>
    </row>
    <row r="2762" spans="2:6" s="5" customFormat="1" x14ac:dyDescent="0.25">
      <c r="B2762" s="18"/>
      <c r="F2762" s="13"/>
    </row>
    <row r="2763" spans="2:6" s="5" customFormat="1" x14ac:dyDescent="0.25">
      <c r="B2763" s="18"/>
      <c r="F2763" s="13"/>
    </row>
    <row r="2764" spans="2:6" s="5" customFormat="1" x14ac:dyDescent="0.25">
      <c r="B2764" s="18"/>
      <c r="F2764" s="13"/>
    </row>
    <row r="2765" spans="2:6" s="5" customFormat="1" x14ac:dyDescent="0.25">
      <c r="B2765" s="18"/>
      <c r="F2765" s="13"/>
    </row>
    <row r="2766" spans="2:6" s="5" customFormat="1" x14ac:dyDescent="0.25">
      <c r="B2766" s="18"/>
      <c r="F2766" s="13"/>
    </row>
    <row r="2767" spans="2:6" s="5" customFormat="1" x14ac:dyDescent="0.25">
      <c r="B2767" s="18"/>
      <c r="F2767" s="13"/>
    </row>
    <row r="2768" spans="2:6" s="5" customFormat="1" x14ac:dyDescent="0.25">
      <c r="B2768" s="18"/>
      <c r="F2768" s="13"/>
    </row>
    <row r="2769" spans="2:6" s="5" customFormat="1" x14ac:dyDescent="0.25">
      <c r="B2769" s="18"/>
      <c r="F2769" s="13"/>
    </row>
    <row r="2770" spans="2:6" s="5" customFormat="1" x14ac:dyDescent="0.25">
      <c r="B2770" s="18"/>
      <c r="F2770" s="13"/>
    </row>
    <row r="2771" spans="2:6" s="5" customFormat="1" x14ac:dyDescent="0.25">
      <c r="B2771" s="18"/>
      <c r="F2771" s="13"/>
    </row>
    <row r="2772" spans="2:6" s="5" customFormat="1" x14ac:dyDescent="0.25">
      <c r="B2772" s="18"/>
      <c r="F2772" s="13"/>
    </row>
    <row r="2773" spans="2:6" s="5" customFormat="1" x14ac:dyDescent="0.25">
      <c r="B2773" s="18"/>
      <c r="F2773" s="13"/>
    </row>
    <row r="2774" spans="2:6" s="5" customFormat="1" x14ac:dyDescent="0.25">
      <c r="B2774" s="18"/>
      <c r="F2774" s="13"/>
    </row>
    <row r="2775" spans="2:6" s="5" customFormat="1" x14ac:dyDescent="0.25">
      <c r="B2775" s="18"/>
      <c r="F2775" s="13"/>
    </row>
    <row r="2776" spans="2:6" s="5" customFormat="1" x14ac:dyDescent="0.25">
      <c r="B2776" s="18"/>
      <c r="F2776" s="13"/>
    </row>
    <row r="2777" spans="2:6" s="5" customFormat="1" x14ac:dyDescent="0.25">
      <c r="B2777" s="18"/>
      <c r="F2777" s="13"/>
    </row>
    <row r="2778" spans="2:6" s="5" customFormat="1" x14ac:dyDescent="0.25">
      <c r="B2778" s="18"/>
      <c r="F2778" s="13"/>
    </row>
    <row r="2779" spans="2:6" s="5" customFormat="1" x14ac:dyDescent="0.25">
      <c r="B2779" s="18"/>
      <c r="F2779" s="13"/>
    </row>
    <row r="2780" spans="2:6" s="5" customFormat="1" x14ac:dyDescent="0.25">
      <c r="B2780" s="18"/>
      <c r="F2780" s="13"/>
    </row>
    <row r="2781" spans="2:6" s="5" customFormat="1" x14ac:dyDescent="0.25">
      <c r="B2781" s="18"/>
      <c r="F2781" s="13"/>
    </row>
    <row r="2782" spans="2:6" s="5" customFormat="1" x14ac:dyDescent="0.25">
      <c r="B2782" s="18"/>
      <c r="F2782" s="13"/>
    </row>
    <row r="2783" spans="2:6" s="5" customFormat="1" x14ac:dyDescent="0.25">
      <c r="B2783" s="18"/>
      <c r="F2783" s="13"/>
    </row>
    <row r="2784" spans="2:6" s="5" customFormat="1" x14ac:dyDescent="0.25">
      <c r="B2784" s="18"/>
      <c r="F2784" s="13"/>
    </row>
    <row r="2785" spans="2:6" s="5" customFormat="1" x14ac:dyDescent="0.25">
      <c r="B2785" s="18"/>
      <c r="F2785" s="13"/>
    </row>
    <row r="2786" spans="2:6" s="5" customFormat="1" x14ac:dyDescent="0.25">
      <c r="B2786" s="18"/>
      <c r="F2786" s="13"/>
    </row>
    <row r="2787" spans="2:6" s="5" customFormat="1" x14ac:dyDescent="0.25">
      <c r="B2787" s="18"/>
      <c r="F2787" s="13"/>
    </row>
    <row r="2788" spans="2:6" s="5" customFormat="1" x14ac:dyDescent="0.25">
      <c r="B2788" s="18"/>
      <c r="F2788" s="13"/>
    </row>
    <row r="2789" spans="2:6" s="5" customFormat="1" x14ac:dyDescent="0.25">
      <c r="B2789" s="18"/>
      <c r="F2789" s="13"/>
    </row>
    <row r="2790" spans="2:6" s="5" customFormat="1" x14ac:dyDescent="0.25">
      <c r="B2790" s="18"/>
      <c r="F2790" s="13"/>
    </row>
    <row r="2791" spans="2:6" s="5" customFormat="1" x14ac:dyDescent="0.25">
      <c r="B2791" s="18"/>
      <c r="F2791" s="13"/>
    </row>
    <row r="2792" spans="2:6" s="5" customFormat="1" x14ac:dyDescent="0.25">
      <c r="B2792" s="18"/>
      <c r="F2792" s="13"/>
    </row>
    <row r="2793" spans="2:6" s="5" customFormat="1" x14ac:dyDescent="0.25">
      <c r="B2793" s="18"/>
      <c r="F2793" s="13"/>
    </row>
    <row r="2794" spans="2:6" s="5" customFormat="1" x14ac:dyDescent="0.25">
      <c r="B2794" s="18"/>
      <c r="F2794" s="13"/>
    </row>
    <row r="2795" spans="2:6" s="5" customFormat="1" x14ac:dyDescent="0.25">
      <c r="B2795" s="18"/>
      <c r="F2795" s="13"/>
    </row>
    <row r="2796" spans="2:6" s="5" customFormat="1" x14ac:dyDescent="0.25">
      <c r="B2796" s="18"/>
      <c r="F2796" s="13"/>
    </row>
    <row r="2797" spans="2:6" s="5" customFormat="1" x14ac:dyDescent="0.25">
      <c r="B2797" s="18"/>
      <c r="F2797" s="13"/>
    </row>
    <row r="2798" spans="2:6" s="5" customFormat="1" x14ac:dyDescent="0.25">
      <c r="B2798" s="18"/>
      <c r="F2798" s="13"/>
    </row>
    <row r="2799" spans="2:6" s="5" customFormat="1" x14ac:dyDescent="0.25">
      <c r="B2799" s="18"/>
      <c r="F2799" s="13"/>
    </row>
    <row r="2800" spans="2:6" s="5" customFormat="1" x14ac:dyDescent="0.25">
      <c r="B2800" s="18"/>
      <c r="F2800" s="13"/>
    </row>
    <row r="2801" spans="2:6" s="5" customFormat="1" x14ac:dyDescent="0.25">
      <c r="B2801" s="18"/>
      <c r="F2801" s="13"/>
    </row>
    <row r="2802" spans="2:6" s="5" customFormat="1" x14ac:dyDescent="0.25">
      <c r="B2802" s="18"/>
      <c r="F2802" s="13"/>
    </row>
    <row r="2803" spans="2:6" s="5" customFormat="1" x14ac:dyDescent="0.25">
      <c r="B2803" s="18"/>
      <c r="F2803" s="13"/>
    </row>
    <row r="2804" spans="2:6" s="5" customFormat="1" x14ac:dyDescent="0.25">
      <c r="B2804" s="18"/>
      <c r="F2804" s="13"/>
    </row>
    <row r="2805" spans="2:6" s="5" customFormat="1" x14ac:dyDescent="0.25">
      <c r="B2805" s="18"/>
      <c r="F2805" s="13"/>
    </row>
    <row r="2806" spans="2:6" s="5" customFormat="1" x14ac:dyDescent="0.25">
      <c r="B2806" s="18"/>
      <c r="F2806" s="13"/>
    </row>
    <row r="2807" spans="2:6" s="5" customFormat="1" x14ac:dyDescent="0.25">
      <c r="B2807" s="18"/>
      <c r="F2807" s="13"/>
    </row>
    <row r="2808" spans="2:6" s="5" customFormat="1" x14ac:dyDescent="0.25">
      <c r="B2808" s="18"/>
      <c r="F2808" s="13"/>
    </row>
    <row r="2809" spans="2:6" s="5" customFormat="1" x14ac:dyDescent="0.25">
      <c r="B2809" s="18"/>
      <c r="F2809" s="13"/>
    </row>
    <row r="2810" spans="2:6" s="5" customFormat="1" x14ac:dyDescent="0.25">
      <c r="B2810" s="18"/>
      <c r="F2810" s="13"/>
    </row>
    <row r="2811" spans="2:6" s="5" customFormat="1" x14ac:dyDescent="0.25">
      <c r="B2811" s="18"/>
      <c r="F2811" s="13"/>
    </row>
    <row r="2812" spans="2:6" s="5" customFormat="1" x14ac:dyDescent="0.25">
      <c r="B2812" s="18"/>
      <c r="F2812" s="13"/>
    </row>
    <row r="2813" spans="2:6" s="5" customFormat="1" x14ac:dyDescent="0.25">
      <c r="B2813" s="18"/>
      <c r="F2813" s="13"/>
    </row>
    <row r="2814" spans="2:6" s="5" customFormat="1" x14ac:dyDescent="0.25">
      <c r="B2814" s="18"/>
      <c r="F2814" s="13"/>
    </row>
    <row r="2815" spans="2:6" s="5" customFormat="1" x14ac:dyDescent="0.25">
      <c r="B2815" s="18"/>
      <c r="F2815" s="13"/>
    </row>
    <row r="2816" spans="2:6" s="5" customFormat="1" x14ac:dyDescent="0.25">
      <c r="B2816" s="18"/>
      <c r="F2816" s="13"/>
    </row>
    <row r="2817" spans="2:6" s="5" customFormat="1" x14ac:dyDescent="0.25">
      <c r="B2817" s="18"/>
      <c r="F2817" s="13"/>
    </row>
    <row r="2818" spans="2:6" s="5" customFormat="1" x14ac:dyDescent="0.25">
      <c r="B2818" s="18"/>
      <c r="F2818" s="13"/>
    </row>
    <row r="2819" spans="2:6" s="5" customFormat="1" x14ac:dyDescent="0.25">
      <c r="B2819" s="18"/>
      <c r="F2819" s="13"/>
    </row>
    <row r="2820" spans="2:6" s="5" customFormat="1" x14ac:dyDescent="0.25">
      <c r="B2820" s="18"/>
      <c r="F2820" s="13"/>
    </row>
    <row r="2821" spans="2:6" s="5" customFormat="1" x14ac:dyDescent="0.25">
      <c r="B2821" s="18"/>
      <c r="F2821" s="13"/>
    </row>
    <row r="2822" spans="2:6" s="5" customFormat="1" x14ac:dyDescent="0.25">
      <c r="B2822" s="18"/>
      <c r="F2822" s="13"/>
    </row>
    <row r="2823" spans="2:6" s="5" customFormat="1" x14ac:dyDescent="0.25">
      <c r="B2823" s="18"/>
      <c r="F2823" s="13"/>
    </row>
    <row r="2824" spans="2:6" s="5" customFormat="1" x14ac:dyDescent="0.25">
      <c r="B2824" s="18"/>
      <c r="F2824" s="13"/>
    </row>
    <row r="2825" spans="2:6" s="5" customFormat="1" x14ac:dyDescent="0.25">
      <c r="B2825" s="18"/>
      <c r="F2825" s="13"/>
    </row>
    <row r="2826" spans="2:6" s="5" customFormat="1" x14ac:dyDescent="0.25">
      <c r="B2826" s="18"/>
      <c r="F2826" s="13"/>
    </row>
    <row r="2827" spans="2:6" s="5" customFormat="1" x14ac:dyDescent="0.25">
      <c r="B2827" s="18"/>
      <c r="F2827" s="13"/>
    </row>
    <row r="2828" spans="2:6" s="5" customFormat="1" x14ac:dyDescent="0.25">
      <c r="B2828" s="18"/>
      <c r="F2828" s="13"/>
    </row>
    <row r="2829" spans="2:6" s="5" customFormat="1" x14ac:dyDescent="0.25">
      <c r="B2829" s="18"/>
      <c r="F2829" s="13"/>
    </row>
    <row r="2830" spans="2:6" s="5" customFormat="1" x14ac:dyDescent="0.25">
      <c r="B2830" s="18"/>
      <c r="F2830" s="13"/>
    </row>
    <row r="2831" spans="2:6" s="5" customFormat="1" x14ac:dyDescent="0.25">
      <c r="B2831" s="18"/>
      <c r="F2831" s="13"/>
    </row>
    <row r="2832" spans="2:6" s="5" customFormat="1" x14ac:dyDescent="0.25">
      <c r="B2832" s="18"/>
      <c r="F2832" s="13"/>
    </row>
    <row r="2833" spans="2:6" s="5" customFormat="1" x14ac:dyDescent="0.25">
      <c r="B2833" s="18"/>
      <c r="F2833" s="13"/>
    </row>
    <row r="2834" spans="2:6" s="5" customFormat="1" x14ac:dyDescent="0.25">
      <c r="B2834" s="18"/>
      <c r="F2834" s="13"/>
    </row>
    <row r="2835" spans="2:6" s="5" customFormat="1" x14ac:dyDescent="0.25">
      <c r="B2835" s="18"/>
      <c r="F2835" s="13"/>
    </row>
    <row r="2836" spans="2:6" s="5" customFormat="1" x14ac:dyDescent="0.25">
      <c r="B2836" s="18"/>
      <c r="F2836" s="13"/>
    </row>
    <row r="2837" spans="2:6" s="5" customFormat="1" x14ac:dyDescent="0.25">
      <c r="B2837" s="18"/>
      <c r="F2837" s="13"/>
    </row>
    <row r="2838" spans="2:6" s="5" customFormat="1" x14ac:dyDescent="0.25">
      <c r="B2838" s="18"/>
      <c r="F2838" s="13"/>
    </row>
    <row r="2839" spans="2:6" s="5" customFormat="1" x14ac:dyDescent="0.25">
      <c r="B2839" s="18"/>
      <c r="F2839" s="13"/>
    </row>
    <row r="2840" spans="2:6" s="5" customFormat="1" x14ac:dyDescent="0.25">
      <c r="B2840" s="18"/>
      <c r="F2840" s="13"/>
    </row>
    <row r="2841" spans="2:6" s="5" customFormat="1" x14ac:dyDescent="0.25">
      <c r="B2841" s="18"/>
      <c r="F2841" s="13"/>
    </row>
    <row r="2842" spans="2:6" s="5" customFormat="1" x14ac:dyDescent="0.25">
      <c r="B2842" s="18"/>
      <c r="F2842" s="13"/>
    </row>
    <row r="2843" spans="2:6" s="5" customFormat="1" x14ac:dyDescent="0.25">
      <c r="B2843" s="18"/>
      <c r="F2843" s="13"/>
    </row>
    <row r="2844" spans="2:6" s="5" customFormat="1" x14ac:dyDescent="0.25">
      <c r="B2844" s="18"/>
      <c r="F2844" s="13"/>
    </row>
    <row r="2845" spans="2:6" s="5" customFormat="1" x14ac:dyDescent="0.25">
      <c r="B2845" s="18"/>
      <c r="F2845" s="13"/>
    </row>
    <row r="2846" spans="2:6" s="5" customFormat="1" x14ac:dyDescent="0.25">
      <c r="B2846" s="18"/>
      <c r="F2846" s="13"/>
    </row>
    <row r="2847" spans="2:6" s="5" customFormat="1" x14ac:dyDescent="0.25">
      <c r="B2847" s="18"/>
      <c r="F2847" s="13"/>
    </row>
    <row r="2848" spans="2:6" s="5" customFormat="1" x14ac:dyDescent="0.25">
      <c r="B2848" s="18"/>
      <c r="F2848" s="13"/>
    </row>
    <row r="2849" spans="2:6" s="5" customFormat="1" x14ac:dyDescent="0.25">
      <c r="B2849" s="18"/>
      <c r="F2849" s="13"/>
    </row>
    <row r="2850" spans="2:6" s="5" customFormat="1" x14ac:dyDescent="0.25">
      <c r="B2850" s="18"/>
      <c r="F2850" s="13"/>
    </row>
    <row r="2851" spans="2:6" s="5" customFormat="1" x14ac:dyDescent="0.25">
      <c r="B2851" s="18"/>
      <c r="F2851" s="13"/>
    </row>
    <row r="2852" spans="2:6" s="5" customFormat="1" x14ac:dyDescent="0.25">
      <c r="B2852" s="18"/>
      <c r="F2852" s="13"/>
    </row>
    <row r="2853" spans="2:6" s="5" customFormat="1" x14ac:dyDescent="0.25">
      <c r="B2853" s="18"/>
      <c r="F2853" s="13"/>
    </row>
    <row r="2854" spans="2:6" s="5" customFormat="1" x14ac:dyDescent="0.25">
      <c r="B2854" s="18"/>
      <c r="F2854" s="13"/>
    </row>
    <row r="2855" spans="2:6" s="5" customFormat="1" x14ac:dyDescent="0.25">
      <c r="B2855" s="18"/>
      <c r="F2855" s="13"/>
    </row>
    <row r="2856" spans="2:6" s="5" customFormat="1" x14ac:dyDescent="0.25">
      <c r="B2856" s="18"/>
      <c r="F2856" s="13"/>
    </row>
    <row r="2857" spans="2:6" s="5" customFormat="1" x14ac:dyDescent="0.25">
      <c r="B2857" s="18"/>
      <c r="F2857" s="13"/>
    </row>
    <row r="2858" spans="2:6" s="5" customFormat="1" x14ac:dyDescent="0.25">
      <c r="B2858" s="18"/>
      <c r="F2858" s="13"/>
    </row>
    <row r="2859" spans="2:6" s="5" customFormat="1" x14ac:dyDescent="0.25">
      <c r="B2859" s="18"/>
      <c r="F2859" s="13"/>
    </row>
    <row r="2860" spans="2:6" s="5" customFormat="1" x14ac:dyDescent="0.25">
      <c r="B2860" s="18"/>
      <c r="F2860" s="13"/>
    </row>
    <row r="2861" spans="2:6" s="5" customFormat="1" x14ac:dyDescent="0.25">
      <c r="B2861" s="18"/>
      <c r="F2861" s="13"/>
    </row>
    <row r="2862" spans="2:6" s="5" customFormat="1" x14ac:dyDescent="0.25">
      <c r="B2862" s="18"/>
      <c r="F2862" s="13"/>
    </row>
    <row r="2863" spans="2:6" s="5" customFormat="1" x14ac:dyDescent="0.25">
      <c r="B2863" s="18"/>
      <c r="F2863" s="13"/>
    </row>
    <row r="2864" spans="2:6" s="5" customFormat="1" x14ac:dyDescent="0.25">
      <c r="B2864" s="18"/>
      <c r="F2864" s="13"/>
    </row>
    <row r="2865" spans="2:6" s="5" customFormat="1" x14ac:dyDescent="0.25">
      <c r="B2865" s="18"/>
      <c r="F2865" s="13"/>
    </row>
    <row r="2866" spans="2:6" s="5" customFormat="1" x14ac:dyDescent="0.25">
      <c r="B2866" s="18"/>
      <c r="F2866" s="13"/>
    </row>
    <row r="2867" spans="2:6" s="5" customFormat="1" x14ac:dyDescent="0.25">
      <c r="B2867" s="18"/>
      <c r="F2867" s="13"/>
    </row>
    <row r="2868" spans="2:6" s="5" customFormat="1" x14ac:dyDescent="0.25">
      <c r="B2868" s="18"/>
      <c r="F2868" s="13"/>
    </row>
    <row r="2869" spans="2:6" s="5" customFormat="1" x14ac:dyDescent="0.25">
      <c r="B2869" s="18"/>
      <c r="F2869" s="13"/>
    </row>
    <row r="2870" spans="2:6" s="5" customFormat="1" x14ac:dyDescent="0.25">
      <c r="B2870" s="18"/>
      <c r="F2870" s="13"/>
    </row>
    <row r="2871" spans="2:6" s="5" customFormat="1" x14ac:dyDescent="0.25">
      <c r="B2871" s="18"/>
      <c r="F2871" s="13"/>
    </row>
    <row r="2872" spans="2:6" s="5" customFormat="1" x14ac:dyDescent="0.25">
      <c r="B2872" s="18"/>
      <c r="F2872" s="13"/>
    </row>
    <row r="2873" spans="2:6" s="5" customFormat="1" x14ac:dyDescent="0.25">
      <c r="B2873" s="18"/>
      <c r="F2873" s="13"/>
    </row>
    <row r="2874" spans="2:6" s="5" customFormat="1" x14ac:dyDescent="0.25">
      <c r="B2874" s="18"/>
      <c r="F2874" s="13"/>
    </row>
    <row r="2875" spans="2:6" s="5" customFormat="1" x14ac:dyDescent="0.25">
      <c r="B2875" s="18"/>
      <c r="F2875" s="13"/>
    </row>
    <row r="2876" spans="2:6" s="5" customFormat="1" x14ac:dyDescent="0.25">
      <c r="B2876" s="18"/>
      <c r="F2876" s="13"/>
    </row>
    <row r="2877" spans="2:6" s="5" customFormat="1" x14ac:dyDescent="0.25">
      <c r="B2877" s="18"/>
      <c r="F2877" s="13"/>
    </row>
    <row r="2878" spans="2:6" s="5" customFormat="1" x14ac:dyDescent="0.25">
      <c r="B2878" s="18"/>
      <c r="F2878" s="13"/>
    </row>
    <row r="2879" spans="2:6" s="5" customFormat="1" x14ac:dyDescent="0.25">
      <c r="B2879" s="18"/>
      <c r="F2879" s="13"/>
    </row>
    <row r="2880" spans="2:6" s="5" customFormat="1" x14ac:dyDescent="0.25">
      <c r="B2880" s="18"/>
      <c r="F2880" s="13"/>
    </row>
    <row r="2881" spans="2:6" s="5" customFormat="1" x14ac:dyDescent="0.25">
      <c r="B2881" s="18"/>
      <c r="F2881" s="13"/>
    </row>
    <row r="2882" spans="2:6" s="5" customFormat="1" x14ac:dyDescent="0.25">
      <c r="B2882" s="18"/>
      <c r="F2882" s="13"/>
    </row>
    <row r="2883" spans="2:6" s="5" customFormat="1" x14ac:dyDescent="0.25">
      <c r="B2883" s="18"/>
      <c r="F2883" s="13"/>
    </row>
    <row r="2884" spans="2:6" s="5" customFormat="1" x14ac:dyDescent="0.25">
      <c r="B2884" s="18"/>
      <c r="F2884" s="13"/>
    </row>
    <row r="2885" spans="2:6" s="5" customFormat="1" x14ac:dyDescent="0.25">
      <c r="B2885" s="18"/>
      <c r="F2885" s="13"/>
    </row>
    <row r="2886" spans="2:6" s="5" customFormat="1" x14ac:dyDescent="0.25">
      <c r="B2886" s="18"/>
      <c r="F2886" s="13"/>
    </row>
    <row r="2887" spans="2:6" s="5" customFormat="1" x14ac:dyDescent="0.25">
      <c r="B2887" s="18"/>
      <c r="F2887" s="13"/>
    </row>
    <row r="2888" spans="2:6" s="5" customFormat="1" x14ac:dyDescent="0.25">
      <c r="B2888" s="18"/>
      <c r="F2888" s="13"/>
    </row>
    <row r="2889" spans="2:6" s="5" customFormat="1" x14ac:dyDescent="0.25">
      <c r="B2889" s="18"/>
      <c r="F2889" s="13"/>
    </row>
    <row r="2890" spans="2:6" s="5" customFormat="1" x14ac:dyDescent="0.25">
      <c r="B2890" s="18"/>
      <c r="F2890" s="13"/>
    </row>
    <row r="2891" spans="2:6" s="5" customFormat="1" x14ac:dyDescent="0.25">
      <c r="B2891" s="18"/>
      <c r="F2891" s="13"/>
    </row>
    <row r="2892" spans="2:6" s="5" customFormat="1" x14ac:dyDescent="0.25">
      <c r="B2892" s="18"/>
      <c r="F2892" s="13"/>
    </row>
    <row r="2893" spans="2:6" s="5" customFormat="1" x14ac:dyDescent="0.25">
      <c r="B2893" s="18"/>
      <c r="F2893" s="13"/>
    </row>
    <row r="2894" spans="2:6" s="5" customFormat="1" x14ac:dyDescent="0.25">
      <c r="B2894" s="18"/>
      <c r="F2894" s="13"/>
    </row>
    <row r="2895" spans="2:6" s="5" customFormat="1" x14ac:dyDescent="0.25">
      <c r="B2895" s="18"/>
      <c r="F2895" s="13"/>
    </row>
    <row r="2896" spans="2:6" s="5" customFormat="1" x14ac:dyDescent="0.25">
      <c r="B2896" s="18"/>
      <c r="F2896" s="13"/>
    </row>
    <row r="2897" spans="2:6" s="5" customFormat="1" x14ac:dyDescent="0.25">
      <c r="B2897" s="18"/>
      <c r="F2897" s="13"/>
    </row>
    <row r="2898" spans="2:6" s="5" customFormat="1" x14ac:dyDescent="0.25">
      <c r="B2898" s="18"/>
      <c r="F2898" s="13"/>
    </row>
    <row r="2899" spans="2:6" s="5" customFormat="1" x14ac:dyDescent="0.25">
      <c r="B2899" s="18"/>
      <c r="F2899" s="13"/>
    </row>
    <row r="2900" spans="2:6" s="5" customFormat="1" x14ac:dyDescent="0.25">
      <c r="B2900" s="18"/>
      <c r="F2900" s="13"/>
    </row>
    <row r="2901" spans="2:6" s="5" customFormat="1" x14ac:dyDescent="0.25">
      <c r="B2901" s="18"/>
      <c r="F2901" s="13"/>
    </row>
    <row r="2902" spans="2:6" s="5" customFormat="1" x14ac:dyDescent="0.25">
      <c r="B2902" s="18"/>
      <c r="F2902" s="13"/>
    </row>
    <row r="2903" spans="2:6" s="5" customFormat="1" x14ac:dyDescent="0.25">
      <c r="B2903" s="18"/>
      <c r="F2903" s="13"/>
    </row>
    <row r="2904" spans="2:6" s="5" customFormat="1" x14ac:dyDescent="0.25">
      <c r="B2904" s="18"/>
      <c r="F2904" s="13"/>
    </row>
    <row r="2905" spans="2:6" s="5" customFormat="1" x14ac:dyDescent="0.25">
      <c r="B2905" s="18"/>
      <c r="F2905" s="13"/>
    </row>
    <row r="2906" spans="2:6" s="5" customFormat="1" x14ac:dyDescent="0.25">
      <c r="B2906" s="18"/>
      <c r="F2906" s="13"/>
    </row>
    <row r="2907" spans="2:6" s="5" customFormat="1" x14ac:dyDescent="0.25">
      <c r="B2907" s="18"/>
      <c r="F2907" s="13"/>
    </row>
    <row r="2908" spans="2:6" s="5" customFormat="1" x14ac:dyDescent="0.25">
      <c r="B2908" s="18"/>
      <c r="F2908" s="13"/>
    </row>
    <row r="2909" spans="2:6" s="5" customFormat="1" x14ac:dyDescent="0.25">
      <c r="B2909" s="18"/>
      <c r="F2909" s="13"/>
    </row>
    <row r="2910" spans="2:6" s="5" customFormat="1" x14ac:dyDescent="0.25">
      <c r="B2910" s="18"/>
      <c r="F2910" s="13"/>
    </row>
    <row r="2911" spans="2:6" s="5" customFormat="1" x14ac:dyDescent="0.25">
      <c r="B2911" s="18"/>
      <c r="F2911" s="13"/>
    </row>
    <row r="2912" spans="2:6" s="5" customFormat="1" x14ac:dyDescent="0.25">
      <c r="B2912" s="18"/>
      <c r="F2912" s="13"/>
    </row>
    <row r="2913" spans="2:6" s="5" customFormat="1" x14ac:dyDescent="0.25">
      <c r="B2913" s="18"/>
      <c r="F2913" s="13"/>
    </row>
    <row r="2914" spans="2:6" s="5" customFormat="1" x14ac:dyDescent="0.25">
      <c r="B2914" s="18"/>
      <c r="F2914" s="13"/>
    </row>
    <row r="2915" spans="2:6" s="5" customFormat="1" x14ac:dyDescent="0.25">
      <c r="B2915" s="18"/>
      <c r="F2915" s="13"/>
    </row>
    <row r="2916" spans="2:6" s="5" customFormat="1" x14ac:dyDescent="0.25">
      <c r="B2916" s="18"/>
      <c r="F2916" s="13"/>
    </row>
    <row r="2917" spans="2:6" s="5" customFormat="1" x14ac:dyDescent="0.25">
      <c r="B2917" s="18"/>
      <c r="F2917" s="13"/>
    </row>
    <row r="2918" spans="2:6" s="5" customFormat="1" x14ac:dyDescent="0.25">
      <c r="B2918" s="18"/>
      <c r="F2918" s="13"/>
    </row>
    <row r="2919" spans="2:6" s="5" customFormat="1" x14ac:dyDescent="0.25">
      <c r="B2919" s="18"/>
      <c r="F2919" s="13"/>
    </row>
    <row r="2920" spans="2:6" s="5" customFormat="1" x14ac:dyDescent="0.25">
      <c r="B2920" s="18"/>
      <c r="F2920" s="13"/>
    </row>
    <row r="2921" spans="2:6" s="5" customFormat="1" x14ac:dyDescent="0.25">
      <c r="B2921" s="18"/>
      <c r="F2921" s="13"/>
    </row>
    <row r="2922" spans="2:6" s="5" customFormat="1" x14ac:dyDescent="0.25">
      <c r="B2922" s="18"/>
      <c r="F2922" s="13"/>
    </row>
    <row r="2923" spans="2:6" s="5" customFormat="1" x14ac:dyDescent="0.25">
      <c r="B2923" s="18"/>
      <c r="F2923" s="13"/>
    </row>
    <row r="2924" spans="2:6" s="5" customFormat="1" x14ac:dyDescent="0.25">
      <c r="B2924" s="18"/>
      <c r="F2924" s="13"/>
    </row>
    <row r="2925" spans="2:6" s="5" customFormat="1" x14ac:dyDescent="0.25">
      <c r="B2925" s="18"/>
      <c r="F2925" s="13"/>
    </row>
    <row r="2926" spans="2:6" s="5" customFormat="1" x14ac:dyDescent="0.25">
      <c r="B2926" s="18"/>
      <c r="F2926" s="13"/>
    </row>
    <row r="2927" spans="2:6" s="5" customFormat="1" x14ac:dyDescent="0.25">
      <c r="B2927" s="18"/>
      <c r="F2927" s="13"/>
    </row>
    <row r="2928" spans="2:6" s="5" customFormat="1" x14ac:dyDescent="0.25">
      <c r="B2928" s="18"/>
      <c r="F2928" s="13"/>
    </row>
    <row r="2929" spans="2:6" s="5" customFormat="1" x14ac:dyDescent="0.25">
      <c r="B2929" s="18"/>
      <c r="F2929" s="13"/>
    </row>
    <row r="2930" spans="2:6" s="5" customFormat="1" x14ac:dyDescent="0.25">
      <c r="B2930" s="18"/>
      <c r="F2930" s="13"/>
    </row>
    <row r="2931" spans="2:6" s="5" customFormat="1" x14ac:dyDescent="0.25">
      <c r="B2931" s="18"/>
      <c r="F2931" s="13"/>
    </row>
    <row r="2932" spans="2:6" s="5" customFormat="1" x14ac:dyDescent="0.25">
      <c r="B2932" s="18"/>
      <c r="F2932" s="13"/>
    </row>
    <row r="2933" spans="2:6" s="5" customFormat="1" x14ac:dyDescent="0.25">
      <c r="B2933" s="18"/>
      <c r="F2933" s="13"/>
    </row>
    <row r="2934" spans="2:6" s="5" customFormat="1" x14ac:dyDescent="0.25">
      <c r="B2934" s="18"/>
      <c r="F2934" s="13"/>
    </row>
    <row r="2935" spans="2:6" s="5" customFormat="1" x14ac:dyDescent="0.25">
      <c r="B2935" s="18"/>
      <c r="F2935" s="13"/>
    </row>
    <row r="2936" spans="2:6" s="5" customFormat="1" x14ac:dyDescent="0.25">
      <c r="B2936" s="18"/>
      <c r="F2936" s="13"/>
    </row>
    <row r="2937" spans="2:6" s="5" customFormat="1" x14ac:dyDescent="0.25">
      <c r="B2937" s="18"/>
      <c r="F2937" s="13"/>
    </row>
    <row r="2938" spans="2:6" s="5" customFormat="1" x14ac:dyDescent="0.25">
      <c r="B2938" s="18"/>
      <c r="F2938" s="13"/>
    </row>
    <row r="2939" spans="2:6" s="5" customFormat="1" x14ac:dyDescent="0.25">
      <c r="B2939" s="18"/>
      <c r="F2939" s="13"/>
    </row>
    <row r="2940" spans="2:6" s="5" customFormat="1" x14ac:dyDescent="0.25">
      <c r="B2940" s="18"/>
      <c r="F2940" s="13"/>
    </row>
    <row r="2941" spans="2:6" s="5" customFormat="1" x14ac:dyDescent="0.25">
      <c r="B2941" s="18"/>
      <c r="F2941" s="13"/>
    </row>
    <row r="2942" spans="2:6" s="5" customFormat="1" x14ac:dyDescent="0.25">
      <c r="B2942" s="18"/>
      <c r="F2942" s="13"/>
    </row>
    <row r="2943" spans="2:6" s="5" customFormat="1" x14ac:dyDescent="0.25">
      <c r="B2943" s="18"/>
      <c r="F2943" s="13"/>
    </row>
    <row r="2944" spans="2:6" s="5" customFormat="1" x14ac:dyDescent="0.25">
      <c r="B2944" s="18"/>
      <c r="F2944" s="13"/>
    </row>
    <row r="2945" spans="2:6" s="5" customFormat="1" x14ac:dyDescent="0.25">
      <c r="B2945" s="18"/>
      <c r="F2945" s="13"/>
    </row>
    <row r="2946" spans="2:6" s="5" customFormat="1" x14ac:dyDescent="0.25">
      <c r="B2946" s="18"/>
      <c r="F2946" s="13"/>
    </row>
    <row r="2947" spans="2:6" s="5" customFormat="1" x14ac:dyDescent="0.25">
      <c r="B2947" s="18"/>
      <c r="F2947" s="13"/>
    </row>
    <row r="2948" spans="2:6" s="5" customFormat="1" x14ac:dyDescent="0.25">
      <c r="B2948" s="18"/>
      <c r="F2948" s="13"/>
    </row>
    <row r="2949" spans="2:6" s="5" customFormat="1" x14ac:dyDescent="0.25">
      <c r="B2949" s="18"/>
      <c r="F2949" s="13"/>
    </row>
    <row r="2950" spans="2:6" s="5" customFormat="1" x14ac:dyDescent="0.25">
      <c r="B2950" s="18"/>
      <c r="F2950" s="13"/>
    </row>
    <row r="2951" spans="2:6" s="5" customFormat="1" x14ac:dyDescent="0.25">
      <c r="B2951" s="18"/>
      <c r="F2951" s="13"/>
    </row>
    <row r="2952" spans="2:6" s="5" customFormat="1" x14ac:dyDescent="0.25">
      <c r="B2952" s="18"/>
      <c r="F2952" s="13"/>
    </row>
    <row r="2953" spans="2:6" s="5" customFormat="1" x14ac:dyDescent="0.25">
      <c r="B2953" s="18"/>
      <c r="F2953" s="13"/>
    </row>
    <row r="2954" spans="2:6" s="5" customFormat="1" x14ac:dyDescent="0.25">
      <c r="B2954" s="18"/>
      <c r="F2954" s="13"/>
    </row>
    <row r="2955" spans="2:6" s="5" customFormat="1" x14ac:dyDescent="0.25">
      <c r="B2955" s="18"/>
      <c r="F2955" s="13"/>
    </row>
    <row r="2956" spans="2:6" s="5" customFormat="1" x14ac:dyDescent="0.25">
      <c r="B2956" s="18"/>
      <c r="F2956" s="13"/>
    </row>
    <row r="2957" spans="2:6" s="5" customFormat="1" x14ac:dyDescent="0.25">
      <c r="B2957" s="18"/>
      <c r="F2957" s="13"/>
    </row>
    <row r="2958" spans="2:6" s="5" customFormat="1" x14ac:dyDescent="0.25">
      <c r="B2958" s="18"/>
      <c r="F2958" s="13"/>
    </row>
    <row r="2959" spans="2:6" s="5" customFormat="1" x14ac:dyDescent="0.25">
      <c r="B2959" s="18"/>
      <c r="F2959" s="13"/>
    </row>
    <row r="2960" spans="2:6" s="5" customFormat="1" x14ac:dyDescent="0.25">
      <c r="B2960" s="18"/>
      <c r="F2960" s="13"/>
    </row>
    <row r="2961" spans="2:6" s="5" customFormat="1" x14ac:dyDescent="0.25">
      <c r="B2961" s="18"/>
      <c r="F2961" s="13"/>
    </row>
    <row r="2962" spans="2:6" s="5" customFormat="1" x14ac:dyDescent="0.25">
      <c r="B2962" s="18"/>
      <c r="F2962" s="13"/>
    </row>
    <row r="2963" spans="2:6" s="5" customFormat="1" x14ac:dyDescent="0.25">
      <c r="B2963" s="18"/>
      <c r="F2963" s="13"/>
    </row>
    <row r="2964" spans="2:6" s="5" customFormat="1" x14ac:dyDescent="0.25">
      <c r="B2964" s="18"/>
      <c r="F2964" s="13"/>
    </row>
    <row r="2965" spans="2:6" s="5" customFormat="1" x14ac:dyDescent="0.25">
      <c r="B2965" s="18"/>
      <c r="F2965" s="13"/>
    </row>
    <row r="2966" spans="2:6" s="5" customFormat="1" x14ac:dyDescent="0.25">
      <c r="B2966" s="18"/>
      <c r="F2966" s="13"/>
    </row>
    <row r="2967" spans="2:6" s="5" customFormat="1" x14ac:dyDescent="0.25">
      <c r="B2967" s="18"/>
      <c r="F2967" s="13"/>
    </row>
    <row r="2968" spans="2:6" s="5" customFormat="1" x14ac:dyDescent="0.25">
      <c r="B2968" s="18"/>
      <c r="F2968" s="13"/>
    </row>
    <row r="2969" spans="2:6" s="5" customFormat="1" x14ac:dyDescent="0.25">
      <c r="B2969" s="18"/>
      <c r="F2969" s="13"/>
    </row>
    <row r="2970" spans="2:6" s="5" customFormat="1" x14ac:dyDescent="0.25">
      <c r="B2970" s="18"/>
      <c r="F2970" s="13"/>
    </row>
    <row r="2971" spans="2:6" s="5" customFormat="1" x14ac:dyDescent="0.25">
      <c r="B2971" s="18"/>
      <c r="F2971" s="13"/>
    </row>
    <row r="2972" spans="2:6" s="5" customFormat="1" x14ac:dyDescent="0.25">
      <c r="B2972" s="18"/>
      <c r="F2972" s="13"/>
    </row>
    <row r="2973" spans="2:6" s="5" customFormat="1" x14ac:dyDescent="0.25">
      <c r="B2973" s="18"/>
      <c r="F2973" s="13"/>
    </row>
    <row r="2974" spans="2:6" s="5" customFormat="1" x14ac:dyDescent="0.25">
      <c r="B2974" s="18"/>
      <c r="F2974" s="13"/>
    </row>
    <row r="2975" spans="2:6" s="5" customFormat="1" x14ac:dyDescent="0.25">
      <c r="B2975" s="18"/>
      <c r="F2975" s="13"/>
    </row>
    <row r="2976" spans="2:6" s="5" customFormat="1" x14ac:dyDescent="0.25">
      <c r="B2976" s="18"/>
      <c r="F2976" s="13"/>
    </row>
    <row r="2977" spans="2:6" s="5" customFormat="1" x14ac:dyDescent="0.25">
      <c r="B2977" s="18"/>
      <c r="F2977" s="13"/>
    </row>
    <row r="2978" spans="2:6" s="5" customFormat="1" x14ac:dyDescent="0.25">
      <c r="B2978" s="18"/>
      <c r="F2978" s="13"/>
    </row>
    <row r="2979" spans="2:6" s="5" customFormat="1" x14ac:dyDescent="0.25">
      <c r="B2979" s="18"/>
      <c r="F2979" s="13"/>
    </row>
    <row r="2980" spans="2:6" s="5" customFormat="1" x14ac:dyDescent="0.25">
      <c r="B2980" s="18"/>
      <c r="F2980" s="13"/>
    </row>
    <row r="2981" spans="2:6" s="5" customFormat="1" x14ac:dyDescent="0.25">
      <c r="B2981" s="18"/>
      <c r="F2981" s="13"/>
    </row>
    <row r="2982" spans="2:6" s="5" customFormat="1" x14ac:dyDescent="0.25">
      <c r="B2982" s="18"/>
      <c r="F2982" s="13"/>
    </row>
    <row r="2983" spans="2:6" s="5" customFormat="1" x14ac:dyDescent="0.25">
      <c r="B2983" s="18"/>
      <c r="F2983" s="13"/>
    </row>
    <row r="2984" spans="2:6" s="5" customFormat="1" x14ac:dyDescent="0.25">
      <c r="B2984" s="18"/>
      <c r="F2984" s="13"/>
    </row>
    <row r="2985" spans="2:6" s="5" customFormat="1" x14ac:dyDescent="0.25">
      <c r="B2985" s="18"/>
      <c r="F2985" s="13"/>
    </row>
    <row r="2986" spans="2:6" s="5" customFormat="1" x14ac:dyDescent="0.25">
      <c r="B2986" s="18"/>
      <c r="F2986" s="13"/>
    </row>
    <row r="2987" spans="2:6" s="5" customFormat="1" x14ac:dyDescent="0.25">
      <c r="B2987" s="18"/>
      <c r="F2987" s="13"/>
    </row>
    <row r="2988" spans="2:6" s="5" customFormat="1" x14ac:dyDescent="0.25">
      <c r="B2988" s="18"/>
      <c r="F2988" s="13"/>
    </row>
    <row r="2989" spans="2:6" s="5" customFormat="1" x14ac:dyDescent="0.25">
      <c r="B2989" s="18"/>
      <c r="F2989" s="13"/>
    </row>
    <row r="2990" spans="2:6" s="5" customFormat="1" x14ac:dyDescent="0.25">
      <c r="B2990" s="18"/>
      <c r="F2990" s="13"/>
    </row>
    <row r="2991" spans="2:6" s="5" customFormat="1" x14ac:dyDescent="0.25">
      <c r="B2991" s="18"/>
      <c r="F2991" s="13"/>
    </row>
    <row r="2992" spans="2:6" s="5" customFormat="1" x14ac:dyDescent="0.25">
      <c r="B2992" s="18"/>
      <c r="F2992" s="13"/>
    </row>
    <row r="2993" spans="2:6" s="5" customFormat="1" x14ac:dyDescent="0.25">
      <c r="B2993" s="18"/>
      <c r="F2993" s="13"/>
    </row>
    <row r="2994" spans="2:6" s="5" customFormat="1" x14ac:dyDescent="0.25">
      <c r="B2994" s="18"/>
      <c r="F2994" s="13"/>
    </row>
    <row r="2995" spans="2:6" s="5" customFormat="1" x14ac:dyDescent="0.25">
      <c r="B2995" s="18"/>
      <c r="F2995" s="13"/>
    </row>
    <row r="2996" spans="2:6" s="5" customFormat="1" x14ac:dyDescent="0.25">
      <c r="B2996" s="18"/>
      <c r="F2996" s="13"/>
    </row>
    <row r="2997" spans="2:6" s="5" customFormat="1" x14ac:dyDescent="0.25">
      <c r="B2997" s="18"/>
      <c r="F2997" s="13"/>
    </row>
    <row r="2998" spans="2:6" s="5" customFormat="1" x14ac:dyDescent="0.25">
      <c r="B2998" s="18"/>
      <c r="F2998" s="13"/>
    </row>
    <row r="2999" spans="2:6" s="5" customFormat="1" x14ac:dyDescent="0.25">
      <c r="B2999" s="18"/>
      <c r="F2999" s="13"/>
    </row>
    <row r="3000" spans="2:6" s="5" customFormat="1" x14ac:dyDescent="0.25">
      <c r="B3000" s="18"/>
      <c r="F3000" s="13"/>
    </row>
    <row r="3001" spans="2:6" s="5" customFormat="1" x14ac:dyDescent="0.25">
      <c r="B3001" s="18"/>
      <c r="F3001" s="13"/>
    </row>
    <row r="3002" spans="2:6" s="5" customFormat="1" x14ac:dyDescent="0.25">
      <c r="B3002" s="18"/>
      <c r="F3002" s="13"/>
    </row>
    <row r="3003" spans="2:6" s="5" customFormat="1" x14ac:dyDescent="0.25">
      <c r="B3003" s="18"/>
      <c r="F3003" s="13"/>
    </row>
    <row r="3004" spans="2:6" s="5" customFormat="1" x14ac:dyDescent="0.25">
      <c r="B3004" s="18"/>
      <c r="F3004" s="13"/>
    </row>
    <row r="3005" spans="2:6" s="5" customFormat="1" x14ac:dyDescent="0.25">
      <c r="B3005" s="18"/>
      <c r="F3005" s="13"/>
    </row>
    <row r="3006" spans="2:6" s="5" customFormat="1" x14ac:dyDescent="0.25">
      <c r="B3006" s="18"/>
      <c r="F3006" s="13"/>
    </row>
    <row r="3007" spans="2:6" s="5" customFormat="1" x14ac:dyDescent="0.25">
      <c r="B3007" s="18"/>
      <c r="F3007" s="13"/>
    </row>
    <row r="3008" spans="2:6" s="5" customFormat="1" x14ac:dyDescent="0.25">
      <c r="B3008" s="18"/>
      <c r="F3008" s="13"/>
    </row>
    <row r="3009" spans="2:6" s="5" customFormat="1" x14ac:dyDescent="0.25">
      <c r="B3009" s="18"/>
      <c r="F3009" s="13"/>
    </row>
    <row r="3010" spans="2:6" s="5" customFormat="1" x14ac:dyDescent="0.25">
      <c r="B3010" s="18"/>
      <c r="F3010" s="13"/>
    </row>
    <row r="3011" spans="2:6" s="5" customFormat="1" x14ac:dyDescent="0.25">
      <c r="B3011" s="18"/>
      <c r="F3011" s="13"/>
    </row>
    <row r="3012" spans="2:6" s="5" customFormat="1" x14ac:dyDescent="0.25">
      <c r="B3012" s="18"/>
      <c r="F3012" s="13"/>
    </row>
    <row r="3013" spans="2:6" s="5" customFormat="1" x14ac:dyDescent="0.25">
      <c r="B3013" s="18"/>
      <c r="F3013" s="13"/>
    </row>
    <row r="3014" spans="2:6" s="5" customFormat="1" x14ac:dyDescent="0.25">
      <c r="B3014" s="18"/>
      <c r="F3014" s="13"/>
    </row>
    <row r="3015" spans="2:6" s="5" customFormat="1" x14ac:dyDescent="0.25">
      <c r="B3015" s="18"/>
      <c r="F3015" s="13"/>
    </row>
    <row r="3016" spans="2:6" s="5" customFormat="1" x14ac:dyDescent="0.25">
      <c r="B3016" s="18"/>
      <c r="F3016" s="13"/>
    </row>
    <row r="3017" spans="2:6" s="5" customFormat="1" x14ac:dyDescent="0.25">
      <c r="B3017" s="18"/>
      <c r="F3017" s="13"/>
    </row>
    <row r="3018" spans="2:6" s="5" customFormat="1" x14ac:dyDescent="0.25">
      <c r="B3018" s="18"/>
      <c r="F3018" s="13"/>
    </row>
    <row r="3019" spans="2:6" s="5" customFormat="1" x14ac:dyDescent="0.25">
      <c r="B3019" s="18"/>
      <c r="F3019" s="13"/>
    </row>
    <row r="3020" spans="2:6" s="5" customFormat="1" x14ac:dyDescent="0.25">
      <c r="B3020" s="18"/>
      <c r="F3020" s="13"/>
    </row>
    <row r="3021" spans="2:6" s="5" customFormat="1" x14ac:dyDescent="0.25">
      <c r="B3021" s="18"/>
      <c r="F3021" s="13"/>
    </row>
    <row r="3022" spans="2:6" s="5" customFormat="1" x14ac:dyDescent="0.25">
      <c r="B3022" s="18"/>
      <c r="F3022" s="13"/>
    </row>
    <row r="3023" spans="2:6" s="5" customFormat="1" x14ac:dyDescent="0.25">
      <c r="B3023" s="18"/>
      <c r="F3023" s="13"/>
    </row>
    <row r="3024" spans="2:6" s="5" customFormat="1" x14ac:dyDescent="0.25">
      <c r="B3024" s="18"/>
      <c r="F3024" s="13"/>
    </row>
    <row r="3025" spans="2:6" s="5" customFormat="1" x14ac:dyDescent="0.25">
      <c r="B3025" s="18"/>
      <c r="F3025" s="13"/>
    </row>
    <row r="3026" spans="2:6" s="5" customFormat="1" x14ac:dyDescent="0.25">
      <c r="B3026" s="18"/>
      <c r="F3026" s="13"/>
    </row>
    <row r="3027" spans="2:6" s="5" customFormat="1" x14ac:dyDescent="0.25">
      <c r="B3027" s="18"/>
      <c r="F3027" s="13"/>
    </row>
    <row r="3028" spans="2:6" s="5" customFormat="1" x14ac:dyDescent="0.25">
      <c r="B3028" s="18"/>
      <c r="F3028" s="13"/>
    </row>
    <row r="3029" spans="2:6" s="5" customFormat="1" x14ac:dyDescent="0.25">
      <c r="B3029" s="18"/>
      <c r="F3029" s="13"/>
    </row>
    <row r="3030" spans="2:6" s="5" customFormat="1" x14ac:dyDescent="0.25">
      <c r="B3030" s="18"/>
      <c r="F3030" s="13"/>
    </row>
    <row r="3031" spans="2:6" s="5" customFormat="1" x14ac:dyDescent="0.25">
      <c r="B3031" s="18"/>
      <c r="F3031" s="13"/>
    </row>
    <row r="3032" spans="2:6" s="5" customFormat="1" x14ac:dyDescent="0.25">
      <c r="B3032" s="18"/>
      <c r="F3032" s="13"/>
    </row>
    <row r="3033" spans="2:6" s="5" customFormat="1" x14ac:dyDescent="0.25">
      <c r="B3033" s="18"/>
      <c r="F3033" s="13"/>
    </row>
    <row r="3034" spans="2:6" s="5" customFormat="1" x14ac:dyDescent="0.25">
      <c r="B3034" s="18"/>
      <c r="F3034" s="13"/>
    </row>
    <row r="3035" spans="2:6" s="5" customFormat="1" x14ac:dyDescent="0.25">
      <c r="B3035" s="18"/>
      <c r="F3035" s="13"/>
    </row>
    <row r="3036" spans="2:6" s="5" customFormat="1" x14ac:dyDescent="0.25">
      <c r="B3036" s="18"/>
      <c r="F3036" s="13"/>
    </row>
    <row r="3037" spans="2:6" s="5" customFormat="1" x14ac:dyDescent="0.25">
      <c r="B3037" s="18"/>
      <c r="F3037" s="13"/>
    </row>
    <row r="3038" spans="2:6" s="5" customFormat="1" x14ac:dyDescent="0.25">
      <c r="B3038" s="18"/>
      <c r="F3038" s="13"/>
    </row>
    <row r="3039" spans="2:6" s="5" customFormat="1" x14ac:dyDescent="0.25">
      <c r="B3039" s="18"/>
      <c r="F3039" s="13"/>
    </row>
    <row r="3040" spans="2:6" s="5" customFormat="1" x14ac:dyDescent="0.25">
      <c r="B3040" s="18"/>
      <c r="F3040" s="13"/>
    </row>
    <row r="3041" spans="2:6" s="5" customFormat="1" x14ac:dyDescent="0.25">
      <c r="B3041" s="18"/>
      <c r="F3041" s="13"/>
    </row>
    <row r="3042" spans="2:6" s="5" customFormat="1" x14ac:dyDescent="0.25">
      <c r="B3042" s="18"/>
      <c r="F3042" s="13"/>
    </row>
    <row r="3043" spans="2:6" s="5" customFormat="1" x14ac:dyDescent="0.25">
      <c r="B3043" s="18"/>
      <c r="F3043" s="13"/>
    </row>
    <row r="3044" spans="2:6" s="5" customFormat="1" x14ac:dyDescent="0.25">
      <c r="B3044" s="18"/>
      <c r="F3044" s="13"/>
    </row>
    <row r="3045" spans="2:6" s="5" customFormat="1" x14ac:dyDescent="0.25">
      <c r="B3045" s="18"/>
      <c r="F3045" s="13"/>
    </row>
    <row r="3046" spans="2:6" s="5" customFormat="1" x14ac:dyDescent="0.25">
      <c r="B3046" s="18"/>
      <c r="F3046" s="13"/>
    </row>
    <row r="3047" spans="2:6" s="5" customFormat="1" x14ac:dyDescent="0.25">
      <c r="B3047" s="18"/>
      <c r="F3047" s="13"/>
    </row>
    <row r="3048" spans="2:6" s="5" customFormat="1" x14ac:dyDescent="0.25">
      <c r="B3048" s="18"/>
      <c r="F3048" s="13"/>
    </row>
    <row r="3049" spans="2:6" s="5" customFormat="1" x14ac:dyDescent="0.25">
      <c r="B3049" s="18"/>
      <c r="F3049" s="13"/>
    </row>
    <row r="3050" spans="2:6" s="5" customFormat="1" x14ac:dyDescent="0.25">
      <c r="B3050" s="18"/>
      <c r="F3050" s="13"/>
    </row>
    <row r="3051" spans="2:6" s="5" customFormat="1" x14ac:dyDescent="0.25">
      <c r="B3051" s="18"/>
      <c r="F3051" s="13"/>
    </row>
    <row r="3052" spans="2:6" s="5" customFormat="1" x14ac:dyDescent="0.25">
      <c r="B3052" s="18"/>
      <c r="F3052" s="13"/>
    </row>
    <row r="3053" spans="2:6" s="5" customFormat="1" x14ac:dyDescent="0.25">
      <c r="B3053" s="18"/>
      <c r="F3053" s="13"/>
    </row>
    <row r="3054" spans="2:6" s="5" customFormat="1" x14ac:dyDescent="0.25">
      <c r="B3054" s="18"/>
      <c r="F3054" s="13"/>
    </row>
    <row r="3055" spans="2:6" s="5" customFormat="1" x14ac:dyDescent="0.25">
      <c r="B3055" s="18"/>
      <c r="F3055" s="13"/>
    </row>
    <row r="3056" spans="2:6" s="5" customFormat="1" x14ac:dyDescent="0.25">
      <c r="B3056" s="18"/>
      <c r="F3056" s="13"/>
    </row>
    <row r="3057" spans="2:6" s="5" customFormat="1" x14ac:dyDescent="0.25">
      <c r="B3057" s="18"/>
      <c r="F3057" s="13"/>
    </row>
    <row r="3058" spans="2:6" s="5" customFormat="1" x14ac:dyDescent="0.25">
      <c r="B3058" s="18"/>
      <c r="F3058" s="13"/>
    </row>
    <row r="3059" spans="2:6" s="5" customFormat="1" x14ac:dyDescent="0.25">
      <c r="B3059" s="18"/>
      <c r="F3059" s="13"/>
    </row>
    <row r="3060" spans="2:6" s="5" customFormat="1" x14ac:dyDescent="0.25">
      <c r="B3060" s="18"/>
      <c r="F3060" s="13"/>
    </row>
    <row r="3061" spans="2:6" s="5" customFormat="1" x14ac:dyDescent="0.25">
      <c r="B3061" s="18"/>
      <c r="F3061" s="13"/>
    </row>
    <row r="3062" spans="2:6" s="5" customFormat="1" x14ac:dyDescent="0.25">
      <c r="B3062" s="18"/>
      <c r="F3062" s="13"/>
    </row>
    <row r="3063" spans="2:6" s="5" customFormat="1" x14ac:dyDescent="0.25">
      <c r="B3063" s="18"/>
      <c r="F3063" s="13"/>
    </row>
    <row r="3064" spans="2:6" s="5" customFormat="1" x14ac:dyDescent="0.25">
      <c r="B3064" s="18"/>
      <c r="F3064" s="13"/>
    </row>
    <row r="3065" spans="2:6" s="5" customFormat="1" x14ac:dyDescent="0.25">
      <c r="B3065" s="18"/>
      <c r="F3065" s="13"/>
    </row>
    <row r="3066" spans="2:6" s="5" customFormat="1" x14ac:dyDescent="0.25">
      <c r="B3066" s="18"/>
      <c r="F3066" s="13"/>
    </row>
    <row r="3067" spans="2:6" s="5" customFormat="1" x14ac:dyDescent="0.25">
      <c r="B3067" s="18"/>
      <c r="F3067" s="13"/>
    </row>
    <row r="3068" spans="2:6" s="5" customFormat="1" x14ac:dyDescent="0.25">
      <c r="B3068" s="18"/>
      <c r="F3068" s="13"/>
    </row>
    <row r="3069" spans="2:6" s="5" customFormat="1" x14ac:dyDescent="0.25">
      <c r="B3069" s="18"/>
      <c r="F3069" s="13"/>
    </row>
    <row r="3070" spans="2:6" s="5" customFormat="1" x14ac:dyDescent="0.25">
      <c r="B3070" s="18"/>
      <c r="F3070" s="13"/>
    </row>
    <row r="3071" spans="2:6" s="5" customFormat="1" x14ac:dyDescent="0.25">
      <c r="B3071" s="18"/>
      <c r="F3071" s="13"/>
    </row>
    <row r="3072" spans="2:6" s="5" customFormat="1" x14ac:dyDescent="0.25">
      <c r="B3072" s="18"/>
      <c r="F3072" s="13"/>
    </row>
    <row r="3073" spans="2:6" s="5" customFormat="1" x14ac:dyDescent="0.25">
      <c r="B3073" s="18"/>
      <c r="F3073" s="13"/>
    </row>
    <row r="3074" spans="2:6" s="5" customFormat="1" x14ac:dyDescent="0.25">
      <c r="B3074" s="18"/>
      <c r="F3074" s="13"/>
    </row>
    <row r="3075" spans="2:6" s="5" customFormat="1" x14ac:dyDescent="0.25">
      <c r="B3075" s="18"/>
      <c r="F3075" s="13"/>
    </row>
    <row r="3076" spans="2:6" s="5" customFormat="1" x14ac:dyDescent="0.25">
      <c r="B3076" s="18"/>
      <c r="F3076" s="13"/>
    </row>
    <row r="3077" spans="2:6" s="5" customFormat="1" x14ac:dyDescent="0.25">
      <c r="B3077" s="18"/>
      <c r="F3077" s="13"/>
    </row>
    <row r="3078" spans="2:6" s="5" customFormat="1" x14ac:dyDescent="0.25">
      <c r="B3078" s="18"/>
      <c r="F3078" s="13"/>
    </row>
    <row r="3079" spans="2:6" s="5" customFormat="1" x14ac:dyDescent="0.25">
      <c r="B3079" s="18"/>
      <c r="F3079" s="13"/>
    </row>
    <row r="3080" spans="2:6" s="5" customFormat="1" x14ac:dyDescent="0.25">
      <c r="B3080" s="18"/>
      <c r="F3080" s="13"/>
    </row>
    <row r="3081" spans="2:6" s="5" customFormat="1" x14ac:dyDescent="0.25">
      <c r="B3081" s="18"/>
      <c r="F3081" s="13"/>
    </row>
    <row r="3082" spans="2:6" s="5" customFormat="1" x14ac:dyDescent="0.25">
      <c r="B3082" s="18"/>
      <c r="F3082" s="13"/>
    </row>
    <row r="3083" spans="2:6" s="5" customFormat="1" x14ac:dyDescent="0.25">
      <c r="B3083" s="18"/>
      <c r="F3083" s="13"/>
    </row>
    <row r="3084" spans="2:6" s="5" customFormat="1" x14ac:dyDescent="0.25">
      <c r="B3084" s="18"/>
      <c r="F3084" s="13"/>
    </row>
    <row r="3085" spans="2:6" s="5" customFormat="1" x14ac:dyDescent="0.25">
      <c r="B3085" s="18"/>
      <c r="F3085" s="13"/>
    </row>
    <row r="3086" spans="2:6" s="5" customFormat="1" x14ac:dyDescent="0.25">
      <c r="B3086" s="18"/>
      <c r="F3086" s="13"/>
    </row>
    <row r="3087" spans="2:6" s="5" customFormat="1" x14ac:dyDescent="0.25">
      <c r="B3087" s="18"/>
      <c r="F3087" s="13"/>
    </row>
    <row r="3088" spans="2:6" s="5" customFormat="1" x14ac:dyDescent="0.25">
      <c r="B3088" s="18"/>
      <c r="F3088" s="13"/>
    </row>
    <row r="3089" spans="2:6" s="5" customFormat="1" x14ac:dyDescent="0.25">
      <c r="B3089" s="18"/>
      <c r="F3089" s="13"/>
    </row>
    <row r="3090" spans="2:6" s="5" customFormat="1" x14ac:dyDescent="0.25">
      <c r="B3090" s="18"/>
      <c r="F3090" s="13"/>
    </row>
    <row r="3091" spans="2:6" s="5" customFormat="1" x14ac:dyDescent="0.25">
      <c r="B3091" s="18"/>
      <c r="F3091" s="13"/>
    </row>
    <row r="3092" spans="2:6" s="5" customFormat="1" x14ac:dyDescent="0.25">
      <c r="B3092" s="18"/>
      <c r="F3092" s="13"/>
    </row>
    <row r="3093" spans="2:6" s="5" customFormat="1" x14ac:dyDescent="0.25">
      <c r="B3093" s="18"/>
      <c r="F3093" s="13"/>
    </row>
    <row r="3094" spans="2:6" s="5" customFormat="1" x14ac:dyDescent="0.25">
      <c r="B3094" s="18"/>
      <c r="F3094" s="13"/>
    </row>
    <row r="3095" spans="2:6" s="5" customFormat="1" x14ac:dyDescent="0.25">
      <c r="B3095" s="18"/>
      <c r="F3095" s="13"/>
    </row>
    <row r="3096" spans="2:6" s="5" customFormat="1" x14ac:dyDescent="0.25">
      <c r="B3096" s="18"/>
      <c r="F3096" s="13"/>
    </row>
    <row r="3097" spans="2:6" s="5" customFormat="1" x14ac:dyDescent="0.25">
      <c r="B3097" s="18"/>
      <c r="F3097" s="13"/>
    </row>
    <row r="3098" spans="2:6" s="5" customFormat="1" x14ac:dyDescent="0.25">
      <c r="B3098" s="18"/>
      <c r="F3098" s="13"/>
    </row>
    <row r="3099" spans="2:6" s="5" customFormat="1" x14ac:dyDescent="0.25">
      <c r="B3099" s="18"/>
      <c r="F3099" s="13"/>
    </row>
    <row r="3100" spans="2:6" s="5" customFormat="1" x14ac:dyDescent="0.25">
      <c r="B3100" s="18"/>
      <c r="F3100" s="13"/>
    </row>
    <row r="3101" spans="2:6" s="5" customFormat="1" x14ac:dyDescent="0.25">
      <c r="B3101" s="18"/>
      <c r="F3101" s="13"/>
    </row>
    <row r="3102" spans="2:6" s="5" customFormat="1" x14ac:dyDescent="0.25">
      <c r="B3102" s="18"/>
      <c r="F3102" s="13"/>
    </row>
    <row r="3103" spans="2:6" s="5" customFormat="1" x14ac:dyDescent="0.25">
      <c r="B3103" s="18"/>
      <c r="F3103" s="13"/>
    </row>
    <row r="3104" spans="2:6" s="5" customFormat="1" x14ac:dyDescent="0.25">
      <c r="B3104" s="18"/>
      <c r="F3104" s="13"/>
    </row>
    <row r="3105" spans="2:6" s="5" customFormat="1" x14ac:dyDescent="0.25">
      <c r="B3105" s="18"/>
      <c r="F3105" s="13"/>
    </row>
    <row r="3106" spans="2:6" s="5" customFormat="1" x14ac:dyDescent="0.25">
      <c r="B3106" s="18"/>
      <c r="F3106" s="13"/>
    </row>
    <row r="3107" spans="2:6" s="5" customFormat="1" x14ac:dyDescent="0.25">
      <c r="B3107" s="18"/>
      <c r="F3107" s="13"/>
    </row>
    <row r="3108" spans="2:6" s="5" customFormat="1" x14ac:dyDescent="0.25">
      <c r="B3108" s="18"/>
      <c r="F3108" s="13"/>
    </row>
    <row r="3109" spans="2:6" s="5" customFormat="1" x14ac:dyDescent="0.25">
      <c r="B3109" s="18"/>
      <c r="F3109" s="13"/>
    </row>
    <row r="3110" spans="2:6" s="5" customFormat="1" x14ac:dyDescent="0.25">
      <c r="B3110" s="18"/>
      <c r="F3110" s="13"/>
    </row>
    <row r="3111" spans="2:6" s="5" customFormat="1" x14ac:dyDescent="0.25">
      <c r="B3111" s="18"/>
      <c r="F3111" s="13"/>
    </row>
    <row r="3112" spans="2:6" s="5" customFormat="1" x14ac:dyDescent="0.25">
      <c r="B3112" s="18"/>
      <c r="F3112" s="13"/>
    </row>
    <row r="3113" spans="2:6" s="5" customFormat="1" x14ac:dyDescent="0.25">
      <c r="B3113" s="18"/>
      <c r="F3113" s="13"/>
    </row>
    <row r="3114" spans="2:6" s="5" customFormat="1" x14ac:dyDescent="0.25">
      <c r="B3114" s="18"/>
      <c r="F3114" s="13"/>
    </row>
    <row r="3115" spans="2:6" s="5" customFormat="1" x14ac:dyDescent="0.25">
      <c r="B3115" s="18"/>
      <c r="F3115" s="13"/>
    </row>
    <row r="3116" spans="2:6" s="5" customFormat="1" x14ac:dyDescent="0.25">
      <c r="B3116" s="18"/>
      <c r="F3116" s="13"/>
    </row>
    <row r="3117" spans="2:6" s="5" customFormat="1" x14ac:dyDescent="0.25">
      <c r="B3117" s="18"/>
      <c r="F3117" s="13"/>
    </row>
    <row r="3118" spans="2:6" s="5" customFormat="1" x14ac:dyDescent="0.25">
      <c r="B3118" s="18"/>
      <c r="F3118" s="13"/>
    </row>
    <row r="3119" spans="2:6" s="5" customFormat="1" x14ac:dyDescent="0.25">
      <c r="B3119" s="18"/>
      <c r="F3119" s="13"/>
    </row>
    <row r="3120" spans="2:6" s="5" customFormat="1" x14ac:dyDescent="0.25">
      <c r="B3120" s="18"/>
      <c r="F3120" s="13"/>
    </row>
    <row r="3121" spans="2:6" s="5" customFormat="1" x14ac:dyDescent="0.25">
      <c r="B3121" s="18"/>
      <c r="F3121" s="13"/>
    </row>
    <row r="3122" spans="2:6" s="5" customFormat="1" x14ac:dyDescent="0.25">
      <c r="B3122" s="18"/>
      <c r="F3122" s="13"/>
    </row>
    <row r="3123" spans="2:6" s="5" customFormat="1" x14ac:dyDescent="0.25">
      <c r="B3123" s="18"/>
      <c r="F3123" s="13"/>
    </row>
    <row r="3124" spans="2:6" s="5" customFormat="1" x14ac:dyDescent="0.25">
      <c r="B3124" s="18"/>
      <c r="F3124" s="13"/>
    </row>
    <row r="3125" spans="2:6" s="5" customFormat="1" x14ac:dyDescent="0.25">
      <c r="B3125" s="18"/>
      <c r="F3125" s="13"/>
    </row>
    <row r="3126" spans="2:6" s="5" customFormat="1" x14ac:dyDescent="0.25">
      <c r="B3126" s="18"/>
      <c r="F3126" s="13"/>
    </row>
    <row r="3127" spans="2:6" s="5" customFormat="1" x14ac:dyDescent="0.25">
      <c r="B3127" s="18"/>
      <c r="F3127" s="13"/>
    </row>
    <row r="3128" spans="2:6" s="5" customFormat="1" x14ac:dyDescent="0.25">
      <c r="B3128" s="18"/>
      <c r="F3128" s="13"/>
    </row>
    <row r="3129" spans="2:6" s="5" customFormat="1" x14ac:dyDescent="0.25">
      <c r="B3129" s="18"/>
      <c r="F3129" s="13"/>
    </row>
    <row r="3130" spans="2:6" s="5" customFormat="1" x14ac:dyDescent="0.25">
      <c r="B3130" s="18"/>
      <c r="F3130" s="13"/>
    </row>
    <row r="3131" spans="2:6" s="5" customFormat="1" x14ac:dyDescent="0.25">
      <c r="B3131" s="18"/>
      <c r="F3131" s="13"/>
    </row>
    <row r="3132" spans="2:6" s="5" customFormat="1" x14ac:dyDescent="0.25">
      <c r="B3132" s="18"/>
      <c r="F3132" s="13"/>
    </row>
    <row r="3133" spans="2:6" s="5" customFormat="1" x14ac:dyDescent="0.25">
      <c r="B3133" s="18"/>
      <c r="F3133" s="13"/>
    </row>
    <row r="3134" spans="2:6" s="5" customFormat="1" x14ac:dyDescent="0.25">
      <c r="B3134" s="18"/>
      <c r="F3134" s="13"/>
    </row>
    <row r="3135" spans="2:6" s="5" customFormat="1" x14ac:dyDescent="0.25">
      <c r="B3135" s="18"/>
      <c r="F3135" s="13"/>
    </row>
    <row r="3136" spans="2:6" s="5" customFormat="1" x14ac:dyDescent="0.25">
      <c r="B3136" s="18"/>
      <c r="F3136" s="13"/>
    </row>
    <row r="3137" spans="2:6" s="5" customFormat="1" x14ac:dyDescent="0.25">
      <c r="B3137" s="18"/>
      <c r="F3137" s="13"/>
    </row>
    <row r="3138" spans="2:6" s="5" customFormat="1" x14ac:dyDescent="0.25">
      <c r="B3138" s="18"/>
      <c r="F3138" s="13"/>
    </row>
    <row r="3139" spans="2:6" s="5" customFormat="1" x14ac:dyDescent="0.25">
      <c r="B3139" s="18"/>
      <c r="F3139" s="13"/>
    </row>
    <row r="3140" spans="2:6" s="5" customFormat="1" x14ac:dyDescent="0.25">
      <c r="B3140" s="18"/>
      <c r="F3140" s="13"/>
    </row>
    <row r="3141" spans="2:6" s="5" customFormat="1" x14ac:dyDescent="0.25">
      <c r="B3141" s="18"/>
      <c r="F3141" s="13"/>
    </row>
    <row r="3142" spans="2:6" s="5" customFormat="1" x14ac:dyDescent="0.25">
      <c r="B3142" s="18"/>
      <c r="F3142" s="13"/>
    </row>
    <row r="3143" spans="2:6" s="5" customFormat="1" x14ac:dyDescent="0.25">
      <c r="B3143" s="18"/>
      <c r="F3143" s="13"/>
    </row>
    <row r="3144" spans="2:6" s="5" customFormat="1" x14ac:dyDescent="0.25">
      <c r="B3144" s="18"/>
      <c r="F3144" s="13"/>
    </row>
    <row r="3145" spans="2:6" s="5" customFormat="1" x14ac:dyDescent="0.25">
      <c r="B3145" s="18"/>
      <c r="F3145" s="13"/>
    </row>
    <row r="3146" spans="2:6" s="5" customFormat="1" x14ac:dyDescent="0.25">
      <c r="B3146" s="18"/>
      <c r="F3146" s="13"/>
    </row>
    <row r="3147" spans="2:6" s="5" customFormat="1" x14ac:dyDescent="0.25">
      <c r="B3147" s="18"/>
      <c r="F3147" s="13"/>
    </row>
    <row r="3148" spans="2:6" s="5" customFormat="1" x14ac:dyDescent="0.25">
      <c r="B3148" s="18"/>
      <c r="F3148" s="13"/>
    </row>
    <row r="3149" spans="2:6" s="5" customFormat="1" x14ac:dyDescent="0.25">
      <c r="B3149" s="18"/>
      <c r="F3149" s="13"/>
    </row>
    <row r="3150" spans="2:6" s="5" customFormat="1" x14ac:dyDescent="0.25">
      <c r="B3150" s="18"/>
      <c r="F3150" s="13"/>
    </row>
    <row r="3151" spans="2:6" s="5" customFormat="1" x14ac:dyDescent="0.25">
      <c r="B3151" s="18"/>
      <c r="F3151" s="13"/>
    </row>
    <row r="3152" spans="2:6" s="5" customFormat="1" x14ac:dyDescent="0.25">
      <c r="B3152" s="18"/>
      <c r="F3152" s="13"/>
    </row>
    <row r="3153" spans="2:6" s="5" customFormat="1" x14ac:dyDescent="0.25">
      <c r="B3153" s="18"/>
      <c r="F3153" s="13"/>
    </row>
    <row r="3154" spans="2:6" s="5" customFormat="1" x14ac:dyDescent="0.25">
      <c r="B3154" s="18"/>
      <c r="F3154" s="13"/>
    </row>
    <row r="3155" spans="2:6" s="5" customFormat="1" x14ac:dyDescent="0.25">
      <c r="B3155" s="18"/>
      <c r="F3155" s="13"/>
    </row>
    <row r="3156" spans="2:6" s="5" customFormat="1" x14ac:dyDescent="0.25">
      <c r="B3156" s="18"/>
      <c r="F3156" s="13"/>
    </row>
    <row r="3157" spans="2:6" s="5" customFormat="1" x14ac:dyDescent="0.25">
      <c r="B3157" s="18"/>
      <c r="F3157" s="13"/>
    </row>
    <row r="3158" spans="2:6" s="5" customFormat="1" x14ac:dyDescent="0.25">
      <c r="B3158" s="18"/>
      <c r="F3158" s="13"/>
    </row>
    <row r="3159" spans="2:6" s="5" customFormat="1" x14ac:dyDescent="0.25">
      <c r="B3159" s="18"/>
      <c r="F3159" s="13"/>
    </row>
    <row r="3160" spans="2:6" s="5" customFormat="1" x14ac:dyDescent="0.25">
      <c r="B3160" s="18"/>
      <c r="F3160" s="13"/>
    </row>
    <row r="3161" spans="2:6" s="5" customFormat="1" x14ac:dyDescent="0.25">
      <c r="B3161" s="18"/>
      <c r="F3161" s="13"/>
    </row>
    <row r="3162" spans="2:6" s="5" customFormat="1" x14ac:dyDescent="0.25">
      <c r="B3162" s="18"/>
      <c r="F3162" s="13"/>
    </row>
    <row r="3163" spans="2:6" s="5" customFormat="1" x14ac:dyDescent="0.25">
      <c r="B3163" s="18"/>
      <c r="F3163" s="13"/>
    </row>
    <row r="3164" spans="2:6" s="5" customFormat="1" x14ac:dyDescent="0.25">
      <c r="B3164" s="18"/>
      <c r="F3164" s="13"/>
    </row>
    <row r="3165" spans="2:6" s="5" customFormat="1" x14ac:dyDescent="0.25">
      <c r="B3165" s="18"/>
      <c r="F3165" s="13"/>
    </row>
    <row r="3166" spans="2:6" s="5" customFormat="1" x14ac:dyDescent="0.25">
      <c r="B3166" s="18"/>
      <c r="F3166" s="13"/>
    </row>
    <row r="3167" spans="2:6" s="5" customFormat="1" x14ac:dyDescent="0.25">
      <c r="B3167" s="18"/>
      <c r="F3167" s="13"/>
    </row>
    <row r="3168" spans="2:6" s="5" customFormat="1" x14ac:dyDescent="0.25">
      <c r="B3168" s="18"/>
      <c r="F3168" s="13"/>
    </row>
    <row r="3169" spans="2:6" s="5" customFormat="1" x14ac:dyDescent="0.25">
      <c r="B3169" s="18"/>
      <c r="F3169" s="13"/>
    </row>
    <row r="3170" spans="2:6" s="5" customFormat="1" x14ac:dyDescent="0.25">
      <c r="B3170" s="18"/>
      <c r="F3170" s="13"/>
    </row>
    <row r="3171" spans="2:6" s="5" customFormat="1" x14ac:dyDescent="0.25">
      <c r="B3171" s="18"/>
      <c r="F3171" s="13"/>
    </row>
    <row r="3172" spans="2:6" s="5" customFormat="1" x14ac:dyDescent="0.25">
      <c r="B3172" s="18"/>
      <c r="F3172" s="13"/>
    </row>
    <row r="3173" spans="2:6" s="5" customFormat="1" x14ac:dyDescent="0.25">
      <c r="B3173" s="18"/>
      <c r="F3173" s="13"/>
    </row>
    <row r="3174" spans="2:6" s="5" customFormat="1" x14ac:dyDescent="0.25">
      <c r="B3174" s="18"/>
      <c r="F3174" s="13"/>
    </row>
    <row r="3175" spans="2:6" s="5" customFormat="1" x14ac:dyDescent="0.25">
      <c r="B3175" s="18"/>
      <c r="F3175" s="13"/>
    </row>
    <row r="3176" spans="2:6" s="5" customFormat="1" x14ac:dyDescent="0.25">
      <c r="B3176" s="18"/>
      <c r="F3176" s="13"/>
    </row>
    <row r="3177" spans="2:6" s="5" customFormat="1" x14ac:dyDescent="0.25">
      <c r="B3177" s="18"/>
      <c r="F3177" s="13"/>
    </row>
    <row r="3178" spans="2:6" s="5" customFormat="1" x14ac:dyDescent="0.25">
      <c r="B3178" s="18"/>
      <c r="F3178" s="13"/>
    </row>
    <row r="3179" spans="2:6" s="5" customFormat="1" x14ac:dyDescent="0.25">
      <c r="B3179" s="18"/>
      <c r="F3179" s="13"/>
    </row>
    <row r="3180" spans="2:6" s="5" customFormat="1" x14ac:dyDescent="0.25">
      <c r="B3180" s="18"/>
      <c r="F3180" s="13"/>
    </row>
    <row r="3181" spans="2:6" s="5" customFormat="1" x14ac:dyDescent="0.25">
      <c r="B3181" s="18"/>
      <c r="F3181" s="13"/>
    </row>
    <row r="3182" spans="2:6" s="5" customFormat="1" x14ac:dyDescent="0.25">
      <c r="B3182" s="18"/>
      <c r="F3182" s="13"/>
    </row>
    <row r="3183" spans="2:6" s="5" customFormat="1" x14ac:dyDescent="0.25">
      <c r="B3183" s="18"/>
      <c r="F3183" s="13"/>
    </row>
    <row r="3184" spans="2:6" s="5" customFormat="1" x14ac:dyDescent="0.25">
      <c r="B3184" s="18"/>
      <c r="F3184" s="13"/>
    </row>
    <row r="3185" spans="2:6" s="5" customFormat="1" x14ac:dyDescent="0.25">
      <c r="B3185" s="18"/>
      <c r="F3185" s="13"/>
    </row>
    <row r="3186" spans="2:6" s="5" customFormat="1" x14ac:dyDescent="0.25">
      <c r="B3186" s="18"/>
      <c r="F3186" s="13"/>
    </row>
    <row r="3187" spans="2:6" s="5" customFormat="1" x14ac:dyDescent="0.25">
      <c r="B3187" s="18"/>
      <c r="F3187" s="13"/>
    </row>
    <row r="3188" spans="2:6" s="5" customFormat="1" x14ac:dyDescent="0.25">
      <c r="B3188" s="18"/>
      <c r="F3188" s="13"/>
    </row>
    <row r="3189" spans="2:6" s="5" customFormat="1" x14ac:dyDescent="0.25">
      <c r="B3189" s="18"/>
      <c r="F3189" s="13"/>
    </row>
    <row r="3190" spans="2:6" s="5" customFormat="1" x14ac:dyDescent="0.25">
      <c r="B3190" s="18"/>
      <c r="F3190" s="13"/>
    </row>
    <row r="3191" spans="2:6" s="5" customFormat="1" x14ac:dyDescent="0.25">
      <c r="B3191" s="18"/>
      <c r="F3191" s="13"/>
    </row>
    <row r="3192" spans="2:6" s="5" customFormat="1" x14ac:dyDescent="0.25">
      <c r="B3192" s="18"/>
      <c r="F3192" s="13"/>
    </row>
    <row r="3193" spans="2:6" s="5" customFormat="1" x14ac:dyDescent="0.25">
      <c r="B3193" s="18"/>
      <c r="F3193" s="13"/>
    </row>
    <row r="3194" spans="2:6" s="5" customFormat="1" x14ac:dyDescent="0.25">
      <c r="B3194" s="18"/>
      <c r="F3194" s="13"/>
    </row>
    <row r="3195" spans="2:6" s="5" customFormat="1" x14ac:dyDescent="0.25">
      <c r="B3195" s="18"/>
      <c r="F3195" s="13"/>
    </row>
    <row r="3196" spans="2:6" s="5" customFormat="1" x14ac:dyDescent="0.25">
      <c r="B3196" s="18"/>
      <c r="F3196" s="13"/>
    </row>
    <row r="3197" spans="2:6" s="5" customFormat="1" x14ac:dyDescent="0.25">
      <c r="B3197" s="18"/>
      <c r="F3197" s="13"/>
    </row>
    <row r="3198" spans="2:6" s="5" customFormat="1" x14ac:dyDescent="0.25">
      <c r="B3198" s="18"/>
      <c r="F3198" s="13"/>
    </row>
    <row r="3199" spans="2:6" s="5" customFormat="1" x14ac:dyDescent="0.25">
      <c r="B3199" s="18"/>
      <c r="F3199" s="13"/>
    </row>
    <row r="3200" spans="2:6" s="5" customFormat="1" x14ac:dyDescent="0.25">
      <c r="B3200" s="18"/>
      <c r="F3200" s="13"/>
    </row>
    <row r="3201" spans="2:6" s="5" customFormat="1" x14ac:dyDescent="0.25">
      <c r="B3201" s="18"/>
      <c r="F3201" s="13"/>
    </row>
    <row r="3202" spans="2:6" s="5" customFormat="1" x14ac:dyDescent="0.25">
      <c r="B3202" s="18"/>
      <c r="F3202" s="13"/>
    </row>
    <row r="3203" spans="2:6" s="5" customFormat="1" x14ac:dyDescent="0.25">
      <c r="B3203" s="18"/>
      <c r="F3203" s="13"/>
    </row>
    <row r="3204" spans="2:6" s="5" customFormat="1" x14ac:dyDescent="0.25">
      <c r="B3204" s="18"/>
      <c r="F3204" s="13"/>
    </row>
    <row r="3205" spans="2:6" s="5" customFormat="1" x14ac:dyDescent="0.25">
      <c r="B3205" s="18"/>
      <c r="F3205" s="13"/>
    </row>
    <row r="3206" spans="2:6" s="5" customFormat="1" x14ac:dyDescent="0.25">
      <c r="B3206" s="18"/>
      <c r="F3206" s="13"/>
    </row>
    <row r="3207" spans="2:6" s="5" customFormat="1" x14ac:dyDescent="0.25">
      <c r="B3207" s="18"/>
      <c r="F3207" s="13"/>
    </row>
    <row r="3208" spans="2:6" s="5" customFormat="1" x14ac:dyDescent="0.25">
      <c r="B3208" s="18"/>
      <c r="F3208" s="13"/>
    </row>
    <row r="3209" spans="2:6" s="5" customFormat="1" x14ac:dyDescent="0.25">
      <c r="B3209" s="18"/>
      <c r="F3209" s="13"/>
    </row>
    <row r="3210" spans="2:6" s="5" customFormat="1" x14ac:dyDescent="0.25">
      <c r="B3210" s="18"/>
      <c r="F3210" s="13"/>
    </row>
    <row r="3211" spans="2:6" s="5" customFormat="1" x14ac:dyDescent="0.25">
      <c r="B3211" s="18"/>
      <c r="F3211" s="13"/>
    </row>
    <row r="3212" spans="2:6" s="5" customFormat="1" x14ac:dyDescent="0.25">
      <c r="B3212" s="18"/>
      <c r="F3212" s="13"/>
    </row>
    <row r="3213" spans="2:6" s="5" customFormat="1" x14ac:dyDescent="0.25">
      <c r="B3213" s="18"/>
      <c r="F3213" s="13"/>
    </row>
    <row r="3214" spans="2:6" s="5" customFormat="1" x14ac:dyDescent="0.25">
      <c r="B3214" s="18"/>
      <c r="F3214" s="13"/>
    </row>
    <row r="3215" spans="2:6" s="5" customFormat="1" x14ac:dyDescent="0.25">
      <c r="B3215" s="18"/>
      <c r="F3215" s="13"/>
    </row>
    <row r="3216" spans="2:6" s="5" customFormat="1" x14ac:dyDescent="0.25">
      <c r="B3216" s="18"/>
      <c r="F3216" s="13"/>
    </row>
    <row r="3217" spans="2:6" s="5" customFormat="1" x14ac:dyDescent="0.25">
      <c r="B3217" s="18"/>
      <c r="F3217" s="13"/>
    </row>
    <row r="3218" spans="2:6" s="5" customFormat="1" x14ac:dyDescent="0.25">
      <c r="B3218" s="18"/>
      <c r="F3218" s="13"/>
    </row>
    <row r="3219" spans="2:6" s="5" customFormat="1" x14ac:dyDescent="0.25">
      <c r="B3219" s="18"/>
      <c r="F3219" s="13"/>
    </row>
    <row r="3220" spans="2:6" s="5" customFormat="1" x14ac:dyDescent="0.25">
      <c r="B3220" s="18"/>
      <c r="F3220" s="13"/>
    </row>
    <row r="3221" spans="2:6" s="5" customFormat="1" x14ac:dyDescent="0.25">
      <c r="B3221" s="18"/>
      <c r="F3221" s="13"/>
    </row>
    <row r="3222" spans="2:6" s="5" customFormat="1" x14ac:dyDescent="0.25">
      <c r="B3222" s="18"/>
      <c r="F3222" s="13"/>
    </row>
    <row r="3223" spans="2:6" s="5" customFormat="1" x14ac:dyDescent="0.25">
      <c r="B3223" s="18"/>
      <c r="F3223" s="13"/>
    </row>
    <row r="3224" spans="2:6" s="5" customFormat="1" x14ac:dyDescent="0.25">
      <c r="B3224" s="18"/>
      <c r="F3224" s="13"/>
    </row>
    <row r="3225" spans="2:6" s="5" customFormat="1" x14ac:dyDescent="0.25">
      <c r="B3225" s="18"/>
      <c r="F3225" s="13"/>
    </row>
    <row r="3226" spans="2:6" s="5" customFormat="1" x14ac:dyDescent="0.25">
      <c r="B3226" s="18"/>
      <c r="F3226" s="13"/>
    </row>
    <row r="3227" spans="2:6" s="5" customFormat="1" x14ac:dyDescent="0.25">
      <c r="B3227" s="18"/>
      <c r="F3227" s="13"/>
    </row>
    <row r="3228" spans="2:6" s="5" customFormat="1" x14ac:dyDescent="0.25">
      <c r="B3228" s="18"/>
      <c r="F3228" s="13"/>
    </row>
    <row r="3229" spans="2:6" s="5" customFormat="1" x14ac:dyDescent="0.25">
      <c r="B3229" s="18"/>
      <c r="F3229" s="13"/>
    </row>
    <row r="3230" spans="2:6" s="5" customFormat="1" x14ac:dyDescent="0.25">
      <c r="B3230" s="18"/>
      <c r="F3230" s="13"/>
    </row>
    <row r="3231" spans="2:6" s="5" customFormat="1" x14ac:dyDescent="0.25">
      <c r="B3231" s="18"/>
      <c r="F3231" s="13"/>
    </row>
    <row r="3232" spans="2:6" s="5" customFormat="1" x14ac:dyDescent="0.25">
      <c r="B3232" s="18"/>
      <c r="F3232" s="13"/>
    </row>
    <row r="3233" spans="2:6" s="5" customFormat="1" x14ac:dyDescent="0.25">
      <c r="B3233" s="18"/>
      <c r="F3233" s="13"/>
    </row>
    <row r="3234" spans="2:6" s="5" customFormat="1" x14ac:dyDescent="0.25">
      <c r="B3234" s="18"/>
      <c r="F3234" s="13"/>
    </row>
    <row r="3235" spans="2:6" s="5" customFormat="1" x14ac:dyDescent="0.25">
      <c r="B3235" s="18"/>
      <c r="F3235" s="13"/>
    </row>
    <row r="3236" spans="2:6" s="5" customFormat="1" x14ac:dyDescent="0.25">
      <c r="B3236" s="18"/>
      <c r="F3236" s="13"/>
    </row>
    <row r="3237" spans="2:6" s="5" customFormat="1" x14ac:dyDescent="0.25">
      <c r="B3237" s="18"/>
      <c r="F3237" s="13"/>
    </row>
    <row r="3238" spans="2:6" s="5" customFormat="1" x14ac:dyDescent="0.25">
      <c r="B3238" s="18"/>
      <c r="F3238" s="13"/>
    </row>
    <row r="3239" spans="2:6" s="5" customFormat="1" x14ac:dyDescent="0.25">
      <c r="B3239" s="18"/>
      <c r="F3239" s="13"/>
    </row>
    <row r="3240" spans="2:6" s="5" customFormat="1" x14ac:dyDescent="0.25">
      <c r="B3240" s="18"/>
      <c r="F3240" s="13"/>
    </row>
    <row r="3241" spans="2:6" s="5" customFormat="1" x14ac:dyDescent="0.25">
      <c r="B3241" s="18"/>
      <c r="F3241" s="13"/>
    </row>
    <row r="3242" spans="2:6" s="5" customFormat="1" x14ac:dyDescent="0.25">
      <c r="B3242" s="18"/>
      <c r="F3242" s="13"/>
    </row>
    <row r="3243" spans="2:6" s="5" customFormat="1" x14ac:dyDescent="0.25">
      <c r="B3243" s="18"/>
      <c r="F3243" s="13"/>
    </row>
    <row r="3244" spans="2:6" s="5" customFormat="1" x14ac:dyDescent="0.25">
      <c r="B3244" s="18"/>
      <c r="F3244" s="13"/>
    </row>
    <row r="3245" spans="2:6" s="5" customFormat="1" x14ac:dyDescent="0.25">
      <c r="B3245" s="18"/>
      <c r="F3245" s="13"/>
    </row>
    <row r="3246" spans="2:6" s="5" customFormat="1" x14ac:dyDescent="0.25">
      <c r="B3246" s="18"/>
      <c r="F3246" s="13"/>
    </row>
    <row r="3247" spans="2:6" s="5" customFormat="1" x14ac:dyDescent="0.25">
      <c r="B3247" s="18"/>
      <c r="F3247" s="13"/>
    </row>
    <row r="3248" spans="2:6" s="5" customFormat="1" x14ac:dyDescent="0.25">
      <c r="B3248" s="18"/>
      <c r="F3248" s="13"/>
    </row>
    <row r="3249" spans="2:6" s="5" customFormat="1" x14ac:dyDescent="0.25">
      <c r="B3249" s="18"/>
      <c r="F3249" s="13"/>
    </row>
    <row r="3250" spans="2:6" s="5" customFormat="1" x14ac:dyDescent="0.25">
      <c r="B3250" s="18"/>
      <c r="F3250" s="13"/>
    </row>
    <row r="3251" spans="2:6" s="5" customFormat="1" x14ac:dyDescent="0.25">
      <c r="B3251" s="18"/>
      <c r="F3251" s="13"/>
    </row>
    <row r="3252" spans="2:6" s="5" customFormat="1" x14ac:dyDescent="0.25">
      <c r="B3252" s="18"/>
      <c r="F3252" s="13"/>
    </row>
    <row r="3253" spans="2:6" s="5" customFormat="1" x14ac:dyDescent="0.25">
      <c r="B3253" s="18"/>
      <c r="F3253" s="13"/>
    </row>
    <row r="3254" spans="2:6" s="5" customFormat="1" x14ac:dyDescent="0.25">
      <c r="B3254" s="18"/>
      <c r="F3254" s="13"/>
    </row>
    <row r="3255" spans="2:6" s="5" customFormat="1" x14ac:dyDescent="0.25">
      <c r="B3255" s="18"/>
      <c r="F3255" s="13"/>
    </row>
    <row r="3256" spans="2:6" s="5" customFormat="1" x14ac:dyDescent="0.25">
      <c r="B3256" s="18"/>
      <c r="F3256" s="13"/>
    </row>
    <row r="3257" spans="2:6" s="5" customFormat="1" x14ac:dyDescent="0.25">
      <c r="B3257" s="18"/>
      <c r="F3257" s="13"/>
    </row>
    <row r="3258" spans="2:6" s="5" customFormat="1" x14ac:dyDescent="0.25">
      <c r="B3258" s="18"/>
      <c r="F3258" s="13"/>
    </row>
    <row r="3259" spans="2:6" s="5" customFormat="1" x14ac:dyDescent="0.25">
      <c r="B3259" s="18"/>
      <c r="F3259" s="13"/>
    </row>
    <row r="3260" spans="2:6" s="5" customFormat="1" x14ac:dyDescent="0.25">
      <c r="B3260" s="18"/>
      <c r="F3260" s="13"/>
    </row>
    <row r="3261" spans="2:6" s="5" customFormat="1" x14ac:dyDescent="0.25">
      <c r="B3261" s="18"/>
      <c r="F3261" s="13"/>
    </row>
    <row r="3262" spans="2:6" s="5" customFormat="1" x14ac:dyDescent="0.25">
      <c r="B3262" s="18"/>
      <c r="F3262" s="13"/>
    </row>
    <row r="3263" spans="2:6" s="5" customFormat="1" x14ac:dyDescent="0.25">
      <c r="B3263" s="18"/>
      <c r="F3263" s="13"/>
    </row>
    <row r="3264" spans="2:6" s="5" customFormat="1" x14ac:dyDescent="0.25">
      <c r="B3264" s="18"/>
      <c r="F3264" s="13"/>
    </row>
    <row r="3265" spans="2:6" s="5" customFormat="1" x14ac:dyDescent="0.25">
      <c r="B3265" s="18"/>
      <c r="F3265" s="13"/>
    </row>
    <row r="3266" spans="2:6" s="5" customFormat="1" x14ac:dyDescent="0.25">
      <c r="B3266" s="18"/>
      <c r="F3266" s="13"/>
    </row>
    <row r="3267" spans="2:6" s="5" customFormat="1" x14ac:dyDescent="0.25">
      <c r="B3267" s="18"/>
      <c r="F3267" s="13"/>
    </row>
    <row r="3268" spans="2:6" s="5" customFormat="1" x14ac:dyDescent="0.25">
      <c r="B3268" s="18"/>
      <c r="F3268" s="13"/>
    </row>
    <row r="3269" spans="2:6" s="5" customFormat="1" x14ac:dyDescent="0.25">
      <c r="B3269" s="18"/>
      <c r="F3269" s="13"/>
    </row>
    <row r="3270" spans="2:6" s="5" customFormat="1" x14ac:dyDescent="0.25">
      <c r="B3270" s="18"/>
      <c r="F3270" s="13"/>
    </row>
    <row r="3271" spans="2:6" s="5" customFormat="1" x14ac:dyDescent="0.25">
      <c r="B3271" s="18"/>
      <c r="F3271" s="13"/>
    </row>
    <row r="3272" spans="2:6" s="5" customFormat="1" x14ac:dyDescent="0.25">
      <c r="B3272" s="18"/>
      <c r="F3272" s="13"/>
    </row>
    <row r="3273" spans="2:6" s="5" customFormat="1" x14ac:dyDescent="0.25">
      <c r="B3273" s="18"/>
      <c r="F3273" s="13"/>
    </row>
    <row r="3274" spans="2:6" s="5" customFormat="1" x14ac:dyDescent="0.25">
      <c r="B3274" s="18"/>
      <c r="F3274" s="13"/>
    </row>
    <row r="3275" spans="2:6" s="5" customFormat="1" x14ac:dyDescent="0.25">
      <c r="B3275" s="18"/>
      <c r="F3275" s="13"/>
    </row>
    <row r="3276" spans="2:6" s="5" customFormat="1" x14ac:dyDescent="0.25">
      <c r="B3276" s="18"/>
      <c r="F3276" s="13"/>
    </row>
    <row r="3277" spans="2:6" s="5" customFormat="1" x14ac:dyDescent="0.25">
      <c r="B3277" s="18"/>
      <c r="F3277" s="13"/>
    </row>
    <row r="3278" spans="2:6" s="5" customFormat="1" x14ac:dyDescent="0.25">
      <c r="B3278" s="18"/>
      <c r="F3278" s="13"/>
    </row>
    <row r="3279" spans="2:6" s="5" customFormat="1" x14ac:dyDescent="0.25">
      <c r="B3279" s="18"/>
      <c r="F3279" s="13"/>
    </row>
    <row r="3280" spans="2:6" s="5" customFormat="1" x14ac:dyDescent="0.25">
      <c r="B3280" s="18"/>
      <c r="F3280" s="13"/>
    </row>
    <row r="3281" spans="2:6" s="5" customFormat="1" x14ac:dyDescent="0.25">
      <c r="B3281" s="18"/>
      <c r="F3281" s="13"/>
    </row>
    <row r="3282" spans="2:6" s="5" customFormat="1" x14ac:dyDescent="0.25">
      <c r="B3282" s="18"/>
      <c r="F3282" s="13"/>
    </row>
    <row r="3283" spans="2:6" s="5" customFormat="1" x14ac:dyDescent="0.25">
      <c r="B3283" s="18"/>
      <c r="F3283" s="13"/>
    </row>
    <row r="3284" spans="2:6" s="5" customFormat="1" x14ac:dyDescent="0.25">
      <c r="B3284" s="18"/>
      <c r="F3284" s="13"/>
    </row>
    <row r="3285" spans="2:6" s="5" customFormat="1" x14ac:dyDescent="0.25">
      <c r="B3285" s="18"/>
      <c r="F3285" s="13"/>
    </row>
    <row r="3286" spans="2:6" s="5" customFormat="1" x14ac:dyDescent="0.25">
      <c r="B3286" s="18"/>
      <c r="F3286" s="13"/>
    </row>
    <row r="3287" spans="2:6" s="5" customFormat="1" x14ac:dyDescent="0.25">
      <c r="B3287" s="18"/>
      <c r="F3287" s="13"/>
    </row>
    <row r="3288" spans="2:6" s="5" customFormat="1" x14ac:dyDescent="0.25">
      <c r="B3288" s="18"/>
      <c r="F3288" s="13"/>
    </row>
    <row r="3289" spans="2:6" s="5" customFormat="1" x14ac:dyDescent="0.25">
      <c r="B3289" s="18"/>
      <c r="F3289" s="13"/>
    </row>
    <row r="3290" spans="2:6" s="5" customFormat="1" x14ac:dyDescent="0.25">
      <c r="B3290" s="18"/>
      <c r="F3290" s="13"/>
    </row>
    <row r="3291" spans="2:6" s="5" customFormat="1" x14ac:dyDescent="0.25">
      <c r="B3291" s="18"/>
      <c r="F3291" s="13"/>
    </row>
    <row r="3292" spans="2:6" s="5" customFormat="1" x14ac:dyDescent="0.25">
      <c r="B3292" s="18"/>
      <c r="F3292" s="13"/>
    </row>
    <row r="3293" spans="2:6" s="5" customFormat="1" x14ac:dyDescent="0.25">
      <c r="B3293" s="18"/>
      <c r="F3293" s="13"/>
    </row>
    <row r="3294" spans="2:6" s="5" customFormat="1" x14ac:dyDescent="0.25">
      <c r="B3294" s="18"/>
      <c r="F3294" s="13"/>
    </row>
    <row r="3295" spans="2:6" s="5" customFormat="1" x14ac:dyDescent="0.25">
      <c r="B3295" s="18"/>
      <c r="F3295" s="13"/>
    </row>
    <row r="3296" spans="2:6" s="5" customFormat="1" x14ac:dyDescent="0.25">
      <c r="B3296" s="18"/>
      <c r="F3296" s="13"/>
    </row>
    <row r="3297" spans="2:6" s="5" customFormat="1" x14ac:dyDescent="0.25">
      <c r="B3297" s="18"/>
      <c r="F3297" s="13"/>
    </row>
    <row r="3298" spans="2:6" s="5" customFormat="1" x14ac:dyDescent="0.25">
      <c r="B3298" s="18"/>
      <c r="F3298" s="13"/>
    </row>
    <row r="3299" spans="2:6" s="5" customFormat="1" x14ac:dyDescent="0.25">
      <c r="B3299" s="18"/>
      <c r="F3299" s="13"/>
    </row>
    <row r="3300" spans="2:6" s="5" customFormat="1" x14ac:dyDescent="0.25">
      <c r="B3300" s="18"/>
      <c r="F3300" s="13"/>
    </row>
    <row r="3301" spans="2:6" s="5" customFormat="1" x14ac:dyDescent="0.25">
      <c r="B3301" s="18"/>
      <c r="F3301" s="13"/>
    </row>
    <row r="3302" spans="2:6" s="5" customFormat="1" x14ac:dyDescent="0.25">
      <c r="B3302" s="18"/>
      <c r="F3302" s="13"/>
    </row>
    <row r="3303" spans="2:6" s="5" customFormat="1" x14ac:dyDescent="0.25">
      <c r="B3303" s="18"/>
      <c r="F3303" s="13"/>
    </row>
    <row r="3304" spans="2:6" s="5" customFormat="1" x14ac:dyDescent="0.25">
      <c r="B3304" s="18"/>
      <c r="F3304" s="13"/>
    </row>
    <row r="3305" spans="2:6" s="5" customFormat="1" x14ac:dyDescent="0.25">
      <c r="B3305" s="18"/>
      <c r="F3305" s="13"/>
    </row>
    <row r="3306" spans="2:6" s="5" customFormat="1" x14ac:dyDescent="0.25">
      <c r="B3306" s="18"/>
      <c r="F3306" s="13"/>
    </row>
    <row r="3307" spans="2:6" s="5" customFormat="1" x14ac:dyDescent="0.25">
      <c r="B3307" s="18"/>
      <c r="F3307" s="13"/>
    </row>
    <row r="3308" spans="2:6" s="5" customFormat="1" x14ac:dyDescent="0.25">
      <c r="B3308" s="18"/>
      <c r="F3308" s="13"/>
    </row>
    <row r="3309" spans="2:6" s="5" customFormat="1" x14ac:dyDescent="0.25">
      <c r="B3309" s="18"/>
      <c r="F3309" s="13"/>
    </row>
    <row r="3310" spans="2:6" s="5" customFormat="1" x14ac:dyDescent="0.25">
      <c r="B3310" s="18"/>
      <c r="F3310" s="13"/>
    </row>
    <row r="3311" spans="2:6" s="5" customFormat="1" x14ac:dyDescent="0.25">
      <c r="B3311" s="18"/>
      <c r="F3311" s="13"/>
    </row>
    <row r="3312" spans="2:6" s="5" customFormat="1" x14ac:dyDescent="0.25">
      <c r="B3312" s="18"/>
      <c r="F3312" s="13"/>
    </row>
    <row r="3313" spans="2:6" s="5" customFormat="1" x14ac:dyDescent="0.25">
      <c r="B3313" s="18"/>
      <c r="F3313" s="13"/>
    </row>
    <row r="3314" spans="2:6" s="5" customFormat="1" x14ac:dyDescent="0.25">
      <c r="B3314" s="18"/>
      <c r="F3314" s="13"/>
    </row>
    <row r="3315" spans="2:6" s="5" customFormat="1" x14ac:dyDescent="0.25">
      <c r="B3315" s="18"/>
      <c r="F3315" s="13"/>
    </row>
    <row r="3316" spans="2:6" s="5" customFormat="1" x14ac:dyDescent="0.25">
      <c r="B3316" s="18"/>
      <c r="F3316" s="13"/>
    </row>
    <row r="3317" spans="2:6" s="5" customFormat="1" x14ac:dyDescent="0.25">
      <c r="B3317" s="18"/>
      <c r="F3317" s="13"/>
    </row>
    <row r="3318" spans="2:6" s="5" customFormat="1" x14ac:dyDescent="0.25">
      <c r="B3318" s="18"/>
      <c r="F3318" s="13"/>
    </row>
    <row r="3319" spans="2:6" s="5" customFormat="1" x14ac:dyDescent="0.25">
      <c r="B3319" s="18"/>
      <c r="F3319" s="13"/>
    </row>
    <row r="3320" spans="2:6" s="5" customFormat="1" x14ac:dyDescent="0.25">
      <c r="B3320" s="18"/>
      <c r="F3320" s="13"/>
    </row>
    <row r="3321" spans="2:6" s="5" customFormat="1" x14ac:dyDescent="0.25">
      <c r="B3321" s="18"/>
      <c r="F3321" s="13"/>
    </row>
    <row r="3322" spans="2:6" s="5" customFormat="1" x14ac:dyDescent="0.25">
      <c r="B3322" s="18"/>
      <c r="F3322" s="13"/>
    </row>
    <row r="3323" spans="2:6" s="5" customFormat="1" x14ac:dyDescent="0.25">
      <c r="B3323" s="18"/>
      <c r="F3323" s="13"/>
    </row>
    <row r="3324" spans="2:6" s="5" customFormat="1" x14ac:dyDescent="0.25">
      <c r="B3324" s="18"/>
      <c r="F3324" s="13"/>
    </row>
    <row r="3325" spans="2:6" s="5" customFormat="1" x14ac:dyDescent="0.25">
      <c r="B3325" s="18"/>
      <c r="F3325" s="13"/>
    </row>
    <row r="3326" spans="2:6" s="5" customFormat="1" x14ac:dyDescent="0.25">
      <c r="B3326" s="18"/>
      <c r="F3326" s="13"/>
    </row>
    <row r="3327" spans="2:6" s="5" customFormat="1" x14ac:dyDescent="0.25">
      <c r="B3327" s="18"/>
      <c r="F3327" s="13"/>
    </row>
    <row r="3328" spans="2:6" s="5" customFormat="1" x14ac:dyDescent="0.25">
      <c r="B3328" s="18"/>
      <c r="F3328" s="13"/>
    </row>
    <row r="3329" spans="2:6" s="5" customFormat="1" x14ac:dyDescent="0.25">
      <c r="B3329" s="18"/>
      <c r="F3329" s="13"/>
    </row>
    <row r="3330" spans="2:6" s="5" customFormat="1" x14ac:dyDescent="0.25">
      <c r="B3330" s="18"/>
      <c r="F3330" s="13"/>
    </row>
    <row r="3331" spans="2:6" s="5" customFormat="1" x14ac:dyDescent="0.25">
      <c r="B3331" s="18"/>
      <c r="F3331" s="13"/>
    </row>
    <row r="3332" spans="2:6" s="5" customFormat="1" x14ac:dyDescent="0.25">
      <c r="B3332" s="18"/>
      <c r="F3332" s="13"/>
    </row>
    <row r="3333" spans="2:6" s="5" customFormat="1" x14ac:dyDescent="0.25">
      <c r="B3333" s="18"/>
      <c r="F3333" s="13"/>
    </row>
    <row r="3334" spans="2:6" s="5" customFormat="1" x14ac:dyDescent="0.25">
      <c r="B3334" s="18"/>
      <c r="F3334" s="13"/>
    </row>
    <row r="3335" spans="2:6" s="5" customFormat="1" x14ac:dyDescent="0.25">
      <c r="B3335" s="18"/>
      <c r="F3335" s="13"/>
    </row>
    <row r="3336" spans="2:6" s="5" customFormat="1" x14ac:dyDescent="0.25">
      <c r="B3336" s="18"/>
      <c r="F3336" s="13"/>
    </row>
    <row r="3337" spans="2:6" s="5" customFormat="1" x14ac:dyDescent="0.25">
      <c r="B3337" s="18"/>
      <c r="F3337" s="13"/>
    </row>
    <row r="3338" spans="2:6" s="5" customFormat="1" x14ac:dyDescent="0.25">
      <c r="B3338" s="18"/>
      <c r="F3338" s="13"/>
    </row>
    <row r="3339" spans="2:6" s="5" customFormat="1" x14ac:dyDescent="0.25">
      <c r="B3339" s="18"/>
      <c r="F3339" s="13"/>
    </row>
    <row r="3340" spans="2:6" s="5" customFormat="1" x14ac:dyDescent="0.25">
      <c r="B3340" s="18"/>
      <c r="F3340" s="13"/>
    </row>
    <row r="3341" spans="2:6" s="5" customFormat="1" x14ac:dyDescent="0.25">
      <c r="B3341" s="18"/>
      <c r="F3341" s="13"/>
    </row>
    <row r="3342" spans="2:6" s="5" customFormat="1" x14ac:dyDescent="0.25">
      <c r="B3342" s="18"/>
      <c r="F3342" s="13"/>
    </row>
    <row r="3343" spans="2:6" s="5" customFormat="1" x14ac:dyDescent="0.25">
      <c r="B3343" s="18"/>
      <c r="F3343" s="13"/>
    </row>
    <row r="3344" spans="2:6" s="5" customFormat="1" x14ac:dyDescent="0.25">
      <c r="B3344" s="18"/>
      <c r="F3344" s="13"/>
    </row>
    <row r="3345" spans="2:6" s="5" customFormat="1" x14ac:dyDescent="0.25">
      <c r="B3345" s="18"/>
      <c r="F3345" s="13"/>
    </row>
    <row r="3346" spans="2:6" s="5" customFormat="1" x14ac:dyDescent="0.25">
      <c r="B3346" s="18"/>
      <c r="F3346" s="13"/>
    </row>
    <row r="3347" spans="2:6" s="5" customFormat="1" x14ac:dyDescent="0.25">
      <c r="B3347" s="18"/>
      <c r="F3347" s="13"/>
    </row>
    <row r="3348" spans="2:6" s="5" customFormat="1" x14ac:dyDescent="0.25">
      <c r="B3348" s="18"/>
      <c r="F3348" s="13"/>
    </row>
    <row r="3349" spans="2:6" s="5" customFormat="1" x14ac:dyDescent="0.25">
      <c r="B3349" s="18"/>
      <c r="F3349" s="13"/>
    </row>
    <row r="3350" spans="2:6" s="5" customFormat="1" x14ac:dyDescent="0.25">
      <c r="B3350" s="18"/>
      <c r="F3350" s="13"/>
    </row>
    <row r="3351" spans="2:6" s="5" customFormat="1" x14ac:dyDescent="0.25">
      <c r="B3351" s="18"/>
      <c r="F3351" s="13"/>
    </row>
    <row r="3352" spans="2:6" s="5" customFormat="1" x14ac:dyDescent="0.25">
      <c r="B3352" s="18"/>
      <c r="F3352" s="13"/>
    </row>
    <row r="3353" spans="2:6" s="5" customFormat="1" x14ac:dyDescent="0.25">
      <c r="B3353" s="18"/>
      <c r="F3353" s="13"/>
    </row>
    <row r="3354" spans="2:6" s="5" customFormat="1" x14ac:dyDescent="0.25">
      <c r="B3354" s="18"/>
      <c r="F3354" s="13"/>
    </row>
    <row r="3355" spans="2:6" s="5" customFormat="1" x14ac:dyDescent="0.25">
      <c r="B3355" s="18"/>
      <c r="F3355" s="13"/>
    </row>
    <row r="3356" spans="2:6" s="5" customFormat="1" x14ac:dyDescent="0.25">
      <c r="B3356" s="18"/>
      <c r="F3356" s="13"/>
    </row>
    <row r="3357" spans="2:6" s="5" customFormat="1" x14ac:dyDescent="0.25">
      <c r="B3357" s="18"/>
      <c r="F3357" s="13"/>
    </row>
    <row r="3358" spans="2:6" s="5" customFormat="1" x14ac:dyDescent="0.25">
      <c r="B3358" s="18"/>
      <c r="F3358" s="13"/>
    </row>
    <row r="3359" spans="2:6" s="5" customFormat="1" x14ac:dyDescent="0.25">
      <c r="B3359" s="18"/>
      <c r="F3359" s="13"/>
    </row>
    <row r="3360" spans="2:6" s="5" customFormat="1" x14ac:dyDescent="0.25">
      <c r="B3360" s="18"/>
      <c r="F3360" s="13"/>
    </row>
    <row r="3361" spans="2:6" s="5" customFormat="1" x14ac:dyDescent="0.25">
      <c r="B3361" s="18"/>
      <c r="F3361" s="13"/>
    </row>
    <row r="3362" spans="2:6" s="5" customFormat="1" x14ac:dyDescent="0.25">
      <c r="B3362" s="18"/>
      <c r="F3362" s="13"/>
    </row>
    <row r="3363" spans="2:6" s="5" customFormat="1" x14ac:dyDescent="0.25">
      <c r="B3363" s="18"/>
      <c r="F3363" s="13"/>
    </row>
    <row r="3364" spans="2:6" s="5" customFormat="1" x14ac:dyDescent="0.25">
      <c r="B3364" s="18"/>
      <c r="F3364" s="13"/>
    </row>
    <row r="3365" spans="2:6" s="5" customFormat="1" x14ac:dyDescent="0.25">
      <c r="B3365" s="18"/>
      <c r="F3365" s="13"/>
    </row>
    <row r="3366" spans="2:6" s="5" customFormat="1" x14ac:dyDescent="0.25">
      <c r="B3366" s="18"/>
      <c r="F3366" s="13"/>
    </row>
    <row r="3367" spans="2:6" s="5" customFormat="1" x14ac:dyDescent="0.25">
      <c r="B3367" s="18"/>
      <c r="F3367" s="13"/>
    </row>
    <row r="3368" spans="2:6" s="5" customFormat="1" x14ac:dyDescent="0.25">
      <c r="B3368" s="18"/>
      <c r="F3368" s="13"/>
    </row>
    <row r="3369" spans="2:6" s="5" customFormat="1" x14ac:dyDescent="0.25">
      <c r="B3369" s="18"/>
      <c r="F3369" s="13"/>
    </row>
    <row r="3370" spans="2:6" s="5" customFormat="1" x14ac:dyDescent="0.25">
      <c r="B3370" s="18"/>
      <c r="F3370" s="13"/>
    </row>
    <row r="3371" spans="2:6" s="5" customFormat="1" x14ac:dyDescent="0.25">
      <c r="B3371" s="18"/>
      <c r="F3371" s="13"/>
    </row>
    <row r="3372" spans="2:6" s="5" customFormat="1" x14ac:dyDescent="0.25">
      <c r="B3372" s="18"/>
      <c r="F3372" s="13"/>
    </row>
    <row r="3373" spans="2:6" s="5" customFormat="1" x14ac:dyDescent="0.25">
      <c r="B3373" s="18"/>
      <c r="F3373" s="13"/>
    </row>
    <row r="3374" spans="2:6" s="5" customFormat="1" x14ac:dyDescent="0.25">
      <c r="B3374" s="18"/>
      <c r="F3374" s="13"/>
    </row>
    <row r="3375" spans="2:6" s="5" customFormat="1" x14ac:dyDescent="0.25">
      <c r="B3375" s="18"/>
      <c r="F3375" s="13"/>
    </row>
    <row r="3376" spans="2:6" s="5" customFormat="1" x14ac:dyDescent="0.25">
      <c r="B3376" s="18"/>
      <c r="F3376" s="13"/>
    </row>
    <row r="3377" spans="2:6" s="5" customFormat="1" x14ac:dyDescent="0.25">
      <c r="B3377" s="18"/>
      <c r="F3377" s="13"/>
    </row>
    <row r="3378" spans="2:6" s="5" customFormat="1" x14ac:dyDescent="0.25">
      <c r="B3378" s="18"/>
      <c r="F3378" s="13"/>
    </row>
    <row r="3379" spans="2:6" s="5" customFormat="1" x14ac:dyDescent="0.25">
      <c r="B3379" s="18"/>
      <c r="F3379" s="13"/>
    </row>
    <row r="3380" spans="2:6" s="5" customFormat="1" x14ac:dyDescent="0.25">
      <c r="B3380" s="18"/>
      <c r="F3380" s="13"/>
    </row>
    <row r="3381" spans="2:6" s="5" customFormat="1" x14ac:dyDescent="0.25">
      <c r="B3381" s="18"/>
      <c r="F3381" s="13"/>
    </row>
    <row r="3382" spans="2:6" s="5" customFormat="1" x14ac:dyDescent="0.25">
      <c r="B3382" s="18"/>
      <c r="F3382" s="13"/>
    </row>
    <row r="3383" spans="2:6" s="5" customFormat="1" x14ac:dyDescent="0.25">
      <c r="B3383" s="18"/>
      <c r="F3383" s="13"/>
    </row>
    <row r="3384" spans="2:6" s="5" customFormat="1" x14ac:dyDescent="0.25">
      <c r="B3384" s="18"/>
      <c r="F3384" s="13"/>
    </row>
    <row r="3385" spans="2:6" s="5" customFormat="1" x14ac:dyDescent="0.25">
      <c r="B3385" s="18"/>
      <c r="F3385" s="13"/>
    </row>
    <row r="3386" spans="2:6" s="5" customFormat="1" x14ac:dyDescent="0.25">
      <c r="B3386" s="18"/>
      <c r="F3386" s="13"/>
    </row>
    <row r="3387" spans="2:6" s="5" customFormat="1" x14ac:dyDescent="0.25">
      <c r="B3387" s="18"/>
      <c r="F3387" s="13"/>
    </row>
    <row r="3388" spans="2:6" s="5" customFormat="1" x14ac:dyDescent="0.25">
      <c r="B3388" s="18"/>
      <c r="F3388" s="13"/>
    </row>
    <row r="3389" spans="2:6" s="5" customFormat="1" x14ac:dyDescent="0.25">
      <c r="B3389" s="18"/>
      <c r="F3389" s="13"/>
    </row>
    <row r="3390" spans="2:6" s="5" customFormat="1" x14ac:dyDescent="0.25">
      <c r="B3390" s="18"/>
      <c r="F3390" s="13"/>
    </row>
    <row r="3391" spans="2:6" s="5" customFormat="1" x14ac:dyDescent="0.25">
      <c r="B3391" s="18"/>
      <c r="F3391" s="13"/>
    </row>
    <row r="3392" spans="2:6" s="5" customFormat="1" x14ac:dyDescent="0.25">
      <c r="B3392" s="18"/>
      <c r="F3392" s="13"/>
    </row>
    <row r="3393" spans="2:6" s="5" customFormat="1" x14ac:dyDescent="0.25">
      <c r="B3393" s="18"/>
      <c r="F3393" s="13"/>
    </row>
    <row r="3394" spans="2:6" s="5" customFormat="1" x14ac:dyDescent="0.25">
      <c r="B3394" s="18"/>
      <c r="F3394" s="13"/>
    </row>
    <row r="3395" spans="2:6" s="5" customFormat="1" x14ac:dyDescent="0.25">
      <c r="B3395" s="18"/>
      <c r="F3395" s="13"/>
    </row>
    <row r="3396" spans="2:6" s="5" customFormat="1" x14ac:dyDescent="0.25">
      <c r="B3396" s="18"/>
      <c r="F3396" s="13"/>
    </row>
    <row r="3397" spans="2:6" s="5" customFormat="1" x14ac:dyDescent="0.25">
      <c r="B3397" s="18"/>
      <c r="F3397" s="13"/>
    </row>
    <row r="3398" spans="2:6" s="5" customFormat="1" x14ac:dyDescent="0.25">
      <c r="B3398" s="18"/>
      <c r="F3398" s="13"/>
    </row>
    <row r="3399" spans="2:6" s="5" customFormat="1" x14ac:dyDescent="0.25">
      <c r="B3399" s="18"/>
      <c r="F3399" s="13"/>
    </row>
    <row r="3400" spans="2:6" s="5" customFormat="1" x14ac:dyDescent="0.25">
      <c r="B3400" s="18"/>
      <c r="F3400" s="13"/>
    </row>
    <row r="3401" spans="2:6" s="5" customFormat="1" x14ac:dyDescent="0.25">
      <c r="B3401" s="18"/>
      <c r="F3401" s="13"/>
    </row>
    <row r="3402" spans="2:6" s="5" customFormat="1" x14ac:dyDescent="0.25">
      <c r="B3402" s="18"/>
      <c r="F3402" s="13"/>
    </row>
    <row r="3403" spans="2:6" s="5" customFormat="1" x14ac:dyDescent="0.25">
      <c r="B3403" s="18"/>
      <c r="F3403" s="13"/>
    </row>
    <row r="3404" spans="2:6" s="5" customFormat="1" x14ac:dyDescent="0.25">
      <c r="B3404" s="18"/>
      <c r="F3404" s="13"/>
    </row>
    <row r="3405" spans="2:6" s="5" customFormat="1" x14ac:dyDescent="0.25">
      <c r="B3405" s="18"/>
      <c r="F3405" s="13"/>
    </row>
    <row r="3406" spans="2:6" s="5" customFormat="1" x14ac:dyDescent="0.25">
      <c r="B3406" s="18"/>
      <c r="F3406" s="13"/>
    </row>
    <row r="3407" spans="2:6" s="5" customFormat="1" x14ac:dyDescent="0.25">
      <c r="B3407" s="18"/>
      <c r="F3407" s="13"/>
    </row>
    <row r="3408" spans="2:6" s="5" customFormat="1" x14ac:dyDescent="0.25">
      <c r="B3408" s="18"/>
      <c r="F3408" s="13"/>
    </row>
    <row r="3409" spans="2:6" s="5" customFormat="1" x14ac:dyDescent="0.25">
      <c r="B3409" s="18"/>
      <c r="F3409" s="13"/>
    </row>
    <row r="3410" spans="2:6" s="5" customFormat="1" x14ac:dyDescent="0.25">
      <c r="B3410" s="18"/>
      <c r="F3410" s="13"/>
    </row>
    <row r="3411" spans="2:6" s="5" customFormat="1" x14ac:dyDescent="0.25">
      <c r="B3411" s="18"/>
      <c r="F3411" s="13"/>
    </row>
    <row r="3412" spans="2:6" s="5" customFormat="1" x14ac:dyDescent="0.25">
      <c r="B3412" s="18"/>
      <c r="F3412" s="13"/>
    </row>
    <row r="3413" spans="2:6" s="5" customFormat="1" x14ac:dyDescent="0.25">
      <c r="B3413" s="18"/>
      <c r="F3413" s="13"/>
    </row>
    <row r="3414" spans="2:6" s="5" customFormat="1" x14ac:dyDescent="0.25">
      <c r="B3414" s="18"/>
      <c r="F3414" s="13"/>
    </row>
    <row r="3415" spans="2:6" s="5" customFormat="1" x14ac:dyDescent="0.25">
      <c r="B3415" s="18"/>
      <c r="F3415" s="13"/>
    </row>
    <row r="3416" spans="2:6" s="5" customFormat="1" x14ac:dyDescent="0.25">
      <c r="B3416" s="18"/>
      <c r="F3416" s="13"/>
    </row>
    <row r="3417" spans="2:6" s="5" customFormat="1" x14ac:dyDescent="0.25">
      <c r="B3417" s="18"/>
      <c r="F3417" s="13"/>
    </row>
    <row r="3418" spans="2:6" s="5" customFormat="1" x14ac:dyDescent="0.25">
      <c r="B3418" s="18"/>
      <c r="F3418" s="13"/>
    </row>
    <row r="3419" spans="2:6" s="5" customFormat="1" x14ac:dyDescent="0.25">
      <c r="B3419" s="18"/>
      <c r="F3419" s="13"/>
    </row>
    <row r="3420" spans="2:6" s="5" customFormat="1" x14ac:dyDescent="0.25">
      <c r="B3420" s="18"/>
      <c r="F3420" s="13"/>
    </row>
    <row r="3421" spans="2:6" s="5" customFormat="1" x14ac:dyDescent="0.25">
      <c r="B3421" s="18"/>
      <c r="F3421" s="13"/>
    </row>
    <row r="3422" spans="2:6" s="5" customFormat="1" x14ac:dyDescent="0.25">
      <c r="B3422" s="18"/>
      <c r="F3422" s="13"/>
    </row>
    <row r="3423" spans="2:6" s="5" customFormat="1" x14ac:dyDescent="0.25">
      <c r="B3423" s="18"/>
      <c r="F3423" s="13"/>
    </row>
    <row r="3424" spans="2:6" s="5" customFormat="1" x14ac:dyDescent="0.25">
      <c r="B3424" s="18"/>
      <c r="F3424" s="13"/>
    </row>
    <row r="3425" spans="2:6" s="5" customFormat="1" x14ac:dyDescent="0.25">
      <c r="B3425" s="18"/>
      <c r="F3425" s="13"/>
    </row>
    <row r="3426" spans="2:6" s="5" customFormat="1" x14ac:dyDescent="0.25">
      <c r="B3426" s="18"/>
      <c r="F3426" s="13"/>
    </row>
    <row r="3427" spans="2:6" s="5" customFormat="1" x14ac:dyDescent="0.25">
      <c r="B3427" s="18"/>
      <c r="F3427" s="13"/>
    </row>
    <row r="3428" spans="2:6" s="5" customFormat="1" x14ac:dyDescent="0.25">
      <c r="B3428" s="18"/>
      <c r="F3428" s="13"/>
    </row>
    <row r="3429" spans="2:6" s="5" customFormat="1" x14ac:dyDescent="0.25">
      <c r="B3429" s="18"/>
      <c r="F3429" s="13"/>
    </row>
    <row r="3430" spans="2:6" s="5" customFormat="1" x14ac:dyDescent="0.25">
      <c r="B3430" s="18"/>
      <c r="F3430" s="13"/>
    </row>
    <row r="3431" spans="2:6" s="5" customFormat="1" x14ac:dyDescent="0.25">
      <c r="B3431" s="18"/>
      <c r="F3431" s="13"/>
    </row>
    <row r="3432" spans="2:6" s="5" customFormat="1" x14ac:dyDescent="0.25">
      <c r="B3432" s="18"/>
      <c r="F3432" s="13"/>
    </row>
    <row r="3433" spans="2:6" s="5" customFormat="1" x14ac:dyDescent="0.25">
      <c r="B3433" s="18"/>
      <c r="F3433" s="13"/>
    </row>
    <row r="3434" spans="2:6" s="5" customFormat="1" x14ac:dyDescent="0.25">
      <c r="B3434" s="18"/>
      <c r="F3434" s="13"/>
    </row>
    <row r="3435" spans="2:6" s="5" customFormat="1" x14ac:dyDescent="0.25">
      <c r="B3435" s="18"/>
      <c r="F3435" s="13"/>
    </row>
    <row r="3436" spans="2:6" s="5" customFormat="1" x14ac:dyDescent="0.25">
      <c r="B3436" s="18"/>
      <c r="F3436" s="13"/>
    </row>
    <row r="3437" spans="2:6" s="5" customFormat="1" x14ac:dyDescent="0.25">
      <c r="B3437" s="18"/>
      <c r="F3437" s="13"/>
    </row>
    <row r="3438" spans="2:6" s="5" customFormat="1" x14ac:dyDescent="0.25">
      <c r="B3438" s="18"/>
      <c r="F3438" s="13"/>
    </row>
    <row r="3439" spans="2:6" s="5" customFormat="1" x14ac:dyDescent="0.25">
      <c r="B3439" s="18"/>
      <c r="F3439" s="13"/>
    </row>
    <row r="3440" spans="2:6" s="5" customFormat="1" x14ac:dyDescent="0.25">
      <c r="B3440" s="18"/>
      <c r="F3440" s="13"/>
    </row>
    <row r="3441" spans="2:6" s="5" customFormat="1" x14ac:dyDescent="0.25">
      <c r="B3441" s="18"/>
      <c r="F3441" s="13"/>
    </row>
    <row r="3442" spans="2:6" s="5" customFormat="1" x14ac:dyDescent="0.25">
      <c r="B3442" s="18"/>
      <c r="F3442" s="13"/>
    </row>
    <row r="3443" spans="2:6" s="5" customFormat="1" x14ac:dyDescent="0.25">
      <c r="B3443" s="18"/>
      <c r="F3443" s="13"/>
    </row>
    <row r="3444" spans="2:6" s="5" customFormat="1" x14ac:dyDescent="0.25">
      <c r="B3444" s="18"/>
      <c r="F3444" s="13"/>
    </row>
    <row r="3445" spans="2:6" s="5" customFormat="1" x14ac:dyDescent="0.25">
      <c r="B3445" s="18"/>
      <c r="F3445" s="13"/>
    </row>
    <row r="3446" spans="2:6" s="5" customFormat="1" x14ac:dyDescent="0.25">
      <c r="B3446" s="18"/>
      <c r="F3446" s="13"/>
    </row>
    <row r="3447" spans="2:6" s="5" customFormat="1" x14ac:dyDescent="0.25">
      <c r="B3447" s="18"/>
      <c r="F3447" s="13"/>
    </row>
    <row r="3448" spans="2:6" s="5" customFormat="1" x14ac:dyDescent="0.25">
      <c r="B3448" s="18"/>
      <c r="F3448" s="13"/>
    </row>
    <row r="3449" spans="2:6" s="5" customFormat="1" x14ac:dyDescent="0.25">
      <c r="B3449" s="18"/>
      <c r="F3449" s="13"/>
    </row>
    <row r="3450" spans="2:6" s="5" customFormat="1" x14ac:dyDescent="0.25">
      <c r="B3450" s="18"/>
      <c r="F3450" s="13"/>
    </row>
    <row r="3451" spans="2:6" s="5" customFormat="1" x14ac:dyDescent="0.25">
      <c r="B3451" s="18"/>
      <c r="F3451" s="13"/>
    </row>
    <row r="3452" spans="2:6" s="5" customFormat="1" x14ac:dyDescent="0.25">
      <c r="B3452" s="18"/>
      <c r="F3452" s="13"/>
    </row>
    <row r="3453" spans="2:6" s="5" customFormat="1" x14ac:dyDescent="0.25">
      <c r="B3453" s="18"/>
      <c r="F3453" s="13"/>
    </row>
    <row r="3454" spans="2:6" s="5" customFormat="1" x14ac:dyDescent="0.25">
      <c r="B3454" s="18"/>
      <c r="F3454" s="13"/>
    </row>
    <row r="3455" spans="2:6" s="5" customFormat="1" x14ac:dyDescent="0.25">
      <c r="B3455" s="18"/>
      <c r="F3455" s="13"/>
    </row>
    <row r="3456" spans="2:6" s="5" customFormat="1" x14ac:dyDescent="0.25">
      <c r="B3456" s="18"/>
      <c r="F3456" s="13"/>
    </row>
    <row r="3457" spans="2:6" s="5" customFormat="1" x14ac:dyDescent="0.25">
      <c r="B3457" s="18"/>
      <c r="F3457" s="13"/>
    </row>
    <row r="3458" spans="2:6" s="5" customFormat="1" x14ac:dyDescent="0.25">
      <c r="B3458" s="18"/>
      <c r="F3458" s="13"/>
    </row>
    <row r="3459" spans="2:6" s="5" customFormat="1" x14ac:dyDescent="0.25">
      <c r="B3459" s="18"/>
      <c r="F3459" s="13"/>
    </row>
    <row r="3460" spans="2:6" s="5" customFormat="1" x14ac:dyDescent="0.25">
      <c r="B3460" s="18"/>
      <c r="F3460" s="13"/>
    </row>
    <row r="3461" spans="2:6" s="5" customFormat="1" x14ac:dyDescent="0.25">
      <c r="B3461" s="18"/>
      <c r="F3461" s="13"/>
    </row>
    <row r="3462" spans="2:6" s="5" customFormat="1" x14ac:dyDescent="0.25">
      <c r="B3462" s="18"/>
      <c r="F3462" s="13"/>
    </row>
    <row r="3463" spans="2:6" s="5" customFormat="1" x14ac:dyDescent="0.25">
      <c r="B3463" s="18"/>
      <c r="F3463" s="13"/>
    </row>
    <row r="3464" spans="2:6" s="5" customFormat="1" x14ac:dyDescent="0.25">
      <c r="B3464" s="18"/>
      <c r="F3464" s="13"/>
    </row>
    <row r="3465" spans="2:6" s="5" customFormat="1" x14ac:dyDescent="0.25">
      <c r="B3465" s="18"/>
      <c r="F3465" s="13"/>
    </row>
    <row r="3466" spans="2:6" s="5" customFormat="1" x14ac:dyDescent="0.25">
      <c r="B3466" s="18"/>
      <c r="F3466" s="13"/>
    </row>
    <row r="3467" spans="2:6" s="5" customFormat="1" x14ac:dyDescent="0.25">
      <c r="B3467" s="18"/>
      <c r="F3467" s="13"/>
    </row>
    <row r="3468" spans="2:6" s="5" customFormat="1" x14ac:dyDescent="0.25">
      <c r="B3468" s="18"/>
      <c r="F3468" s="13"/>
    </row>
    <row r="3469" spans="2:6" s="5" customFormat="1" x14ac:dyDescent="0.25">
      <c r="B3469" s="18"/>
      <c r="F3469" s="13"/>
    </row>
    <row r="3470" spans="2:6" s="5" customFormat="1" x14ac:dyDescent="0.25">
      <c r="B3470" s="18"/>
      <c r="F3470" s="13"/>
    </row>
    <row r="3471" spans="2:6" s="5" customFormat="1" x14ac:dyDescent="0.25">
      <c r="B3471" s="18"/>
      <c r="F3471" s="13"/>
    </row>
    <row r="3472" spans="2:6" s="5" customFormat="1" x14ac:dyDescent="0.25">
      <c r="B3472" s="18"/>
      <c r="F3472" s="13"/>
    </row>
    <row r="3473" spans="2:6" s="5" customFormat="1" x14ac:dyDescent="0.25">
      <c r="B3473" s="18"/>
      <c r="F3473" s="13"/>
    </row>
    <row r="3474" spans="2:6" s="5" customFormat="1" x14ac:dyDescent="0.25">
      <c r="B3474" s="18"/>
      <c r="F3474" s="13"/>
    </row>
    <row r="3475" spans="2:6" s="5" customFormat="1" x14ac:dyDescent="0.25">
      <c r="B3475" s="18"/>
      <c r="F3475" s="13"/>
    </row>
    <row r="3476" spans="2:6" s="5" customFormat="1" x14ac:dyDescent="0.25">
      <c r="B3476" s="18"/>
      <c r="F3476" s="13"/>
    </row>
    <row r="3477" spans="2:6" s="5" customFormat="1" x14ac:dyDescent="0.25">
      <c r="B3477" s="18"/>
      <c r="F3477" s="13"/>
    </row>
    <row r="3478" spans="2:6" s="5" customFormat="1" x14ac:dyDescent="0.25">
      <c r="B3478" s="18"/>
      <c r="F3478" s="13"/>
    </row>
    <row r="3479" spans="2:6" s="5" customFormat="1" x14ac:dyDescent="0.25">
      <c r="B3479" s="18"/>
      <c r="F3479" s="13"/>
    </row>
    <row r="3480" spans="2:6" s="5" customFormat="1" x14ac:dyDescent="0.25">
      <c r="B3480" s="18"/>
      <c r="F3480" s="13"/>
    </row>
    <row r="3481" spans="2:6" s="5" customFormat="1" x14ac:dyDescent="0.25">
      <c r="B3481" s="18"/>
      <c r="F3481" s="13"/>
    </row>
    <row r="3482" spans="2:6" s="5" customFormat="1" x14ac:dyDescent="0.25">
      <c r="B3482" s="18"/>
      <c r="F3482" s="13"/>
    </row>
    <row r="3483" spans="2:6" s="5" customFormat="1" x14ac:dyDescent="0.25">
      <c r="B3483" s="18"/>
      <c r="F3483" s="13"/>
    </row>
    <row r="3484" spans="2:6" s="5" customFormat="1" x14ac:dyDescent="0.25">
      <c r="B3484" s="18"/>
      <c r="F3484" s="13"/>
    </row>
    <row r="3485" spans="2:6" s="5" customFormat="1" x14ac:dyDescent="0.25">
      <c r="B3485" s="18"/>
      <c r="F3485" s="13"/>
    </row>
    <row r="3486" spans="2:6" s="5" customFormat="1" x14ac:dyDescent="0.25">
      <c r="B3486" s="18"/>
      <c r="F3486" s="13"/>
    </row>
    <row r="3487" spans="2:6" s="5" customFormat="1" x14ac:dyDescent="0.25">
      <c r="B3487" s="18"/>
      <c r="F3487" s="13"/>
    </row>
    <row r="3488" spans="2:6" s="5" customFormat="1" x14ac:dyDescent="0.25">
      <c r="B3488" s="18"/>
      <c r="F3488" s="13"/>
    </row>
    <row r="3489" spans="2:6" s="5" customFormat="1" x14ac:dyDescent="0.25">
      <c r="B3489" s="18"/>
      <c r="F3489" s="13"/>
    </row>
    <row r="3490" spans="2:6" s="5" customFormat="1" x14ac:dyDescent="0.25">
      <c r="B3490" s="18"/>
      <c r="F3490" s="13"/>
    </row>
    <row r="3491" spans="2:6" s="5" customFormat="1" x14ac:dyDescent="0.25">
      <c r="B3491" s="18"/>
      <c r="F3491" s="13"/>
    </row>
    <row r="3492" spans="2:6" s="5" customFormat="1" x14ac:dyDescent="0.25">
      <c r="B3492" s="18"/>
      <c r="F3492" s="13"/>
    </row>
    <row r="3493" spans="2:6" s="5" customFormat="1" x14ac:dyDescent="0.25">
      <c r="B3493" s="18"/>
      <c r="F3493" s="13"/>
    </row>
    <row r="3494" spans="2:6" s="5" customFormat="1" x14ac:dyDescent="0.25">
      <c r="B3494" s="18"/>
      <c r="F3494" s="13"/>
    </row>
    <row r="3495" spans="2:6" s="5" customFormat="1" x14ac:dyDescent="0.25">
      <c r="B3495" s="18"/>
      <c r="F3495" s="13"/>
    </row>
    <row r="3496" spans="2:6" s="5" customFormat="1" x14ac:dyDescent="0.25">
      <c r="B3496" s="18"/>
      <c r="F3496" s="13"/>
    </row>
    <row r="3497" spans="2:6" s="5" customFormat="1" x14ac:dyDescent="0.25">
      <c r="B3497" s="18"/>
      <c r="F3497" s="13"/>
    </row>
    <row r="3498" spans="2:6" s="5" customFormat="1" x14ac:dyDescent="0.25">
      <c r="B3498" s="18"/>
      <c r="F3498" s="13"/>
    </row>
    <row r="3499" spans="2:6" s="5" customFormat="1" x14ac:dyDescent="0.25">
      <c r="B3499" s="18"/>
      <c r="F3499" s="13"/>
    </row>
    <row r="3500" spans="2:6" s="5" customFormat="1" x14ac:dyDescent="0.25">
      <c r="B3500" s="18"/>
      <c r="F3500" s="13"/>
    </row>
    <row r="3501" spans="2:6" s="5" customFormat="1" x14ac:dyDescent="0.25">
      <c r="B3501" s="18"/>
      <c r="F3501" s="13"/>
    </row>
    <row r="3502" spans="2:6" s="5" customFormat="1" x14ac:dyDescent="0.25">
      <c r="B3502" s="18"/>
      <c r="F3502" s="13"/>
    </row>
    <row r="3503" spans="2:6" s="5" customFormat="1" x14ac:dyDescent="0.25">
      <c r="B3503" s="18"/>
      <c r="F3503" s="13"/>
    </row>
    <row r="3504" spans="2:6" s="5" customFormat="1" x14ac:dyDescent="0.25">
      <c r="B3504" s="18"/>
      <c r="F3504" s="13"/>
    </row>
    <row r="3505" spans="2:6" s="5" customFormat="1" x14ac:dyDescent="0.25">
      <c r="B3505" s="18"/>
      <c r="F3505" s="13"/>
    </row>
    <row r="3506" spans="2:6" s="5" customFormat="1" x14ac:dyDescent="0.25">
      <c r="B3506" s="18"/>
      <c r="F3506" s="13"/>
    </row>
    <row r="3507" spans="2:6" s="5" customFormat="1" x14ac:dyDescent="0.25">
      <c r="B3507" s="18"/>
      <c r="F3507" s="13"/>
    </row>
    <row r="3508" spans="2:6" s="5" customFormat="1" x14ac:dyDescent="0.25">
      <c r="B3508" s="18"/>
      <c r="F3508" s="13"/>
    </row>
    <row r="3509" spans="2:6" s="5" customFormat="1" x14ac:dyDescent="0.25">
      <c r="B3509" s="18"/>
      <c r="F3509" s="13"/>
    </row>
    <row r="3510" spans="2:6" s="5" customFormat="1" x14ac:dyDescent="0.25">
      <c r="B3510" s="18"/>
      <c r="F3510" s="13"/>
    </row>
    <row r="3511" spans="2:6" s="5" customFormat="1" x14ac:dyDescent="0.25">
      <c r="B3511" s="18"/>
      <c r="F3511" s="13"/>
    </row>
    <row r="3512" spans="2:6" s="5" customFormat="1" x14ac:dyDescent="0.25">
      <c r="B3512" s="18"/>
      <c r="F3512" s="13"/>
    </row>
    <row r="3513" spans="2:6" s="5" customFormat="1" x14ac:dyDescent="0.25">
      <c r="B3513" s="18"/>
      <c r="F3513" s="13"/>
    </row>
    <row r="3514" spans="2:6" s="5" customFormat="1" x14ac:dyDescent="0.25">
      <c r="B3514" s="18"/>
      <c r="F3514" s="13"/>
    </row>
    <row r="3515" spans="2:6" s="5" customFormat="1" x14ac:dyDescent="0.25">
      <c r="B3515" s="18"/>
      <c r="F3515" s="13"/>
    </row>
    <row r="3516" spans="2:6" s="5" customFormat="1" x14ac:dyDescent="0.25">
      <c r="B3516" s="18"/>
      <c r="F3516" s="13"/>
    </row>
    <row r="3517" spans="2:6" s="5" customFormat="1" x14ac:dyDescent="0.25">
      <c r="B3517" s="18"/>
      <c r="F3517" s="13"/>
    </row>
    <row r="3518" spans="2:6" s="5" customFormat="1" x14ac:dyDescent="0.25">
      <c r="B3518" s="18"/>
      <c r="F3518" s="13"/>
    </row>
    <row r="3519" spans="2:6" s="5" customFormat="1" x14ac:dyDescent="0.25">
      <c r="B3519" s="18"/>
      <c r="F3519" s="13"/>
    </row>
    <row r="3520" spans="2:6" s="5" customFormat="1" x14ac:dyDescent="0.25">
      <c r="B3520" s="18"/>
      <c r="F3520" s="13"/>
    </row>
    <row r="3521" spans="2:6" s="5" customFormat="1" x14ac:dyDescent="0.25">
      <c r="B3521" s="18"/>
      <c r="F3521" s="13"/>
    </row>
    <row r="3522" spans="2:6" s="5" customFormat="1" x14ac:dyDescent="0.25">
      <c r="B3522" s="18"/>
      <c r="F3522" s="13"/>
    </row>
    <row r="3523" spans="2:6" s="5" customFormat="1" x14ac:dyDescent="0.25">
      <c r="B3523" s="18"/>
      <c r="F3523" s="13"/>
    </row>
    <row r="3524" spans="2:6" s="5" customFormat="1" x14ac:dyDescent="0.25">
      <c r="B3524" s="18"/>
      <c r="F3524" s="13"/>
    </row>
    <row r="3525" spans="2:6" s="5" customFormat="1" x14ac:dyDescent="0.25">
      <c r="B3525" s="18"/>
      <c r="F3525" s="13"/>
    </row>
    <row r="3526" spans="2:6" s="5" customFormat="1" x14ac:dyDescent="0.25">
      <c r="B3526" s="18"/>
      <c r="F3526" s="13"/>
    </row>
    <row r="3527" spans="2:6" s="5" customFormat="1" x14ac:dyDescent="0.25">
      <c r="B3527" s="18"/>
      <c r="F3527" s="13"/>
    </row>
    <row r="3528" spans="2:6" s="5" customFormat="1" x14ac:dyDescent="0.25">
      <c r="B3528" s="18"/>
      <c r="F3528" s="13"/>
    </row>
    <row r="3529" spans="2:6" s="5" customFormat="1" x14ac:dyDescent="0.25">
      <c r="B3529" s="18"/>
      <c r="F3529" s="13"/>
    </row>
    <row r="3530" spans="2:6" s="5" customFormat="1" x14ac:dyDescent="0.25">
      <c r="B3530" s="18"/>
      <c r="F3530" s="13"/>
    </row>
    <row r="3531" spans="2:6" s="5" customFormat="1" x14ac:dyDescent="0.25">
      <c r="B3531" s="18"/>
      <c r="F3531" s="13"/>
    </row>
    <row r="3532" spans="2:6" s="5" customFormat="1" x14ac:dyDescent="0.25">
      <c r="B3532" s="18"/>
      <c r="F3532" s="13"/>
    </row>
    <row r="3533" spans="2:6" s="5" customFormat="1" x14ac:dyDescent="0.25">
      <c r="B3533" s="18"/>
      <c r="F3533" s="13"/>
    </row>
    <row r="3534" spans="2:6" s="5" customFormat="1" x14ac:dyDescent="0.25">
      <c r="B3534" s="18"/>
      <c r="F3534" s="13"/>
    </row>
    <row r="3535" spans="2:6" s="5" customFormat="1" x14ac:dyDescent="0.25">
      <c r="B3535" s="18"/>
      <c r="F3535" s="13"/>
    </row>
    <row r="3536" spans="2:6" s="5" customFormat="1" x14ac:dyDescent="0.25">
      <c r="B3536" s="18"/>
      <c r="F3536" s="13"/>
    </row>
    <row r="3537" spans="2:6" s="5" customFormat="1" x14ac:dyDescent="0.25">
      <c r="B3537" s="18"/>
      <c r="F3537" s="13"/>
    </row>
    <row r="3538" spans="2:6" s="5" customFormat="1" x14ac:dyDescent="0.25">
      <c r="B3538" s="18"/>
      <c r="F3538" s="13"/>
    </row>
    <row r="3539" spans="2:6" s="5" customFormat="1" x14ac:dyDescent="0.25">
      <c r="B3539" s="18"/>
      <c r="F3539" s="13"/>
    </row>
    <row r="3540" spans="2:6" s="5" customFormat="1" x14ac:dyDescent="0.25">
      <c r="B3540" s="18"/>
      <c r="F3540" s="13"/>
    </row>
    <row r="3541" spans="2:6" s="5" customFormat="1" x14ac:dyDescent="0.25">
      <c r="B3541" s="18"/>
      <c r="F3541" s="13"/>
    </row>
    <row r="3542" spans="2:6" s="5" customFormat="1" x14ac:dyDescent="0.25">
      <c r="B3542" s="18"/>
      <c r="F3542" s="13"/>
    </row>
    <row r="3543" spans="2:6" s="5" customFormat="1" x14ac:dyDescent="0.25">
      <c r="B3543" s="18"/>
      <c r="F3543" s="13"/>
    </row>
    <row r="3544" spans="2:6" s="5" customFormat="1" x14ac:dyDescent="0.25">
      <c r="B3544" s="18"/>
      <c r="F3544" s="13"/>
    </row>
    <row r="3545" spans="2:6" s="5" customFormat="1" x14ac:dyDescent="0.25">
      <c r="B3545" s="18"/>
      <c r="F3545" s="13"/>
    </row>
    <row r="3546" spans="2:6" s="5" customFormat="1" x14ac:dyDescent="0.25">
      <c r="B3546" s="18"/>
      <c r="F3546" s="13"/>
    </row>
    <row r="3547" spans="2:6" s="5" customFormat="1" x14ac:dyDescent="0.25">
      <c r="B3547" s="18"/>
      <c r="F3547" s="13"/>
    </row>
    <row r="3548" spans="2:6" s="5" customFormat="1" x14ac:dyDescent="0.25">
      <c r="B3548" s="18"/>
      <c r="F3548" s="13"/>
    </row>
    <row r="3549" spans="2:6" s="5" customFormat="1" x14ac:dyDescent="0.25">
      <c r="B3549" s="18"/>
      <c r="F3549" s="13"/>
    </row>
    <row r="3550" spans="2:6" s="5" customFormat="1" x14ac:dyDescent="0.25">
      <c r="B3550" s="18"/>
      <c r="F3550" s="13"/>
    </row>
    <row r="3551" spans="2:6" s="5" customFormat="1" x14ac:dyDescent="0.25">
      <c r="B3551" s="18"/>
      <c r="F3551" s="13"/>
    </row>
    <row r="3552" spans="2:6" s="5" customFormat="1" x14ac:dyDescent="0.25">
      <c r="B3552" s="18"/>
      <c r="F3552" s="13"/>
    </row>
    <row r="3553" spans="2:6" s="5" customFormat="1" x14ac:dyDescent="0.25">
      <c r="B3553" s="18"/>
      <c r="F3553" s="13"/>
    </row>
    <row r="3554" spans="2:6" s="5" customFormat="1" x14ac:dyDescent="0.25">
      <c r="B3554" s="18"/>
      <c r="F3554" s="13"/>
    </row>
    <row r="3555" spans="2:6" s="5" customFormat="1" x14ac:dyDescent="0.25">
      <c r="B3555" s="18"/>
      <c r="F3555" s="13"/>
    </row>
    <row r="3556" spans="2:6" s="5" customFormat="1" x14ac:dyDescent="0.25">
      <c r="B3556" s="18"/>
      <c r="F3556" s="13"/>
    </row>
    <row r="3557" spans="2:6" s="5" customFormat="1" x14ac:dyDescent="0.25">
      <c r="B3557" s="18"/>
      <c r="F3557" s="13"/>
    </row>
    <row r="3558" spans="2:6" s="5" customFormat="1" x14ac:dyDescent="0.25">
      <c r="B3558" s="18"/>
      <c r="F3558" s="13"/>
    </row>
    <row r="3559" spans="2:6" s="5" customFormat="1" x14ac:dyDescent="0.25">
      <c r="B3559" s="18"/>
      <c r="F3559" s="13"/>
    </row>
    <row r="3560" spans="2:6" s="5" customFormat="1" x14ac:dyDescent="0.25">
      <c r="B3560" s="18"/>
      <c r="F3560" s="13"/>
    </row>
    <row r="3561" spans="2:6" s="5" customFormat="1" x14ac:dyDescent="0.25">
      <c r="B3561" s="18"/>
      <c r="F3561" s="13"/>
    </row>
    <row r="3562" spans="2:6" s="5" customFormat="1" x14ac:dyDescent="0.25">
      <c r="B3562" s="18"/>
      <c r="F3562" s="13"/>
    </row>
    <row r="3563" spans="2:6" s="5" customFormat="1" x14ac:dyDescent="0.25">
      <c r="B3563" s="18"/>
      <c r="F3563" s="13"/>
    </row>
    <row r="3564" spans="2:6" s="5" customFormat="1" x14ac:dyDescent="0.25">
      <c r="B3564" s="18"/>
      <c r="F3564" s="13"/>
    </row>
    <row r="3565" spans="2:6" s="5" customFormat="1" x14ac:dyDescent="0.25">
      <c r="B3565" s="18"/>
      <c r="F3565" s="13"/>
    </row>
    <row r="3566" spans="2:6" s="5" customFormat="1" x14ac:dyDescent="0.25">
      <c r="B3566" s="18"/>
      <c r="F3566" s="13"/>
    </row>
    <row r="3567" spans="2:6" s="5" customFormat="1" x14ac:dyDescent="0.25">
      <c r="B3567" s="18"/>
      <c r="F3567" s="13"/>
    </row>
    <row r="3568" spans="2:6" s="5" customFormat="1" x14ac:dyDescent="0.25">
      <c r="B3568" s="18"/>
      <c r="F3568" s="13"/>
    </row>
    <row r="3569" spans="2:6" s="5" customFormat="1" x14ac:dyDescent="0.25">
      <c r="B3569" s="18"/>
      <c r="F3569" s="13"/>
    </row>
    <row r="3570" spans="2:6" s="5" customFormat="1" x14ac:dyDescent="0.25">
      <c r="B3570" s="18"/>
      <c r="F3570" s="13"/>
    </row>
    <row r="3571" spans="2:6" s="5" customFormat="1" x14ac:dyDescent="0.25">
      <c r="B3571" s="18"/>
      <c r="F3571" s="13"/>
    </row>
    <row r="3572" spans="2:6" s="5" customFormat="1" x14ac:dyDescent="0.25">
      <c r="B3572" s="18"/>
      <c r="F3572" s="13"/>
    </row>
    <row r="3573" spans="2:6" s="5" customFormat="1" x14ac:dyDescent="0.25">
      <c r="B3573" s="18"/>
      <c r="F3573" s="13"/>
    </row>
    <row r="3574" spans="2:6" s="5" customFormat="1" x14ac:dyDescent="0.25">
      <c r="B3574" s="18"/>
      <c r="F3574" s="13"/>
    </row>
    <row r="3575" spans="2:6" s="5" customFormat="1" x14ac:dyDescent="0.25">
      <c r="B3575" s="18"/>
      <c r="F3575" s="13"/>
    </row>
    <row r="3576" spans="2:6" s="5" customFormat="1" x14ac:dyDescent="0.25">
      <c r="B3576" s="18"/>
      <c r="F3576" s="13"/>
    </row>
    <row r="3577" spans="2:6" s="5" customFormat="1" x14ac:dyDescent="0.25">
      <c r="B3577" s="18"/>
      <c r="F3577" s="13"/>
    </row>
    <row r="3578" spans="2:6" s="5" customFormat="1" x14ac:dyDescent="0.25">
      <c r="B3578" s="18"/>
      <c r="F3578" s="13"/>
    </row>
    <row r="3579" spans="2:6" s="5" customFormat="1" x14ac:dyDescent="0.25">
      <c r="B3579" s="18"/>
      <c r="F3579" s="13"/>
    </row>
    <row r="3580" spans="2:6" s="5" customFormat="1" x14ac:dyDescent="0.25">
      <c r="B3580" s="18"/>
      <c r="F3580" s="13"/>
    </row>
    <row r="3581" spans="2:6" s="5" customFormat="1" x14ac:dyDescent="0.25">
      <c r="B3581" s="18"/>
      <c r="F3581" s="13"/>
    </row>
    <row r="3582" spans="2:6" s="5" customFormat="1" x14ac:dyDescent="0.25">
      <c r="B3582" s="18"/>
      <c r="F3582" s="13"/>
    </row>
    <row r="3583" spans="2:6" s="5" customFormat="1" x14ac:dyDescent="0.25">
      <c r="B3583" s="18"/>
      <c r="F3583" s="13"/>
    </row>
    <row r="3584" spans="2:6" s="5" customFormat="1" x14ac:dyDescent="0.25">
      <c r="B3584" s="18"/>
      <c r="F3584" s="13"/>
    </row>
    <row r="3585" spans="2:6" s="5" customFormat="1" x14ac:dyDescent="0.25">
      <c r="B3585" s="18"/>
      <c r="F3585" s="13"/>
    </row>
    <row r="3586" spans="2:6" s="5" customFormat="1" x14ac:dyDescent="0.25">
      <c r="B3586" s="18"/>
      <c r="F3586" s="13"/>
    </row>
    <row r="3587" spans="2:6" s="5" customFormat="1" x14ac:dyDescent="0.25">
      <c r="B3587" s="18"/>
      <c r="F3587" s="13"/>
    </row>
    <row r="3588" spans="2:6" s="5" customFormat="1" x14ac:dyDescent="0.25">
      <c r="B3588" s="18"/>
      <c r="F3588" s="13"/>
    </row>
    <row r="3589" spans="2:6" s="5" customFormat="1" x14ac:dyDescent="0.25">
      <c r="B3589" s="18"/>
      <c r="F3589" s="13"/>
    </row>
    <row r="3590" spans="2:6" s="5" customFormat="1" x14ac:dyDescent="0.25">
      <c r="B3590" s="18"/>
      <c r="F3590" s="13"/>
    </row>
    <row r="3591" spans="2:6" s="5" customFormat="1" x14ac:dyDescent="0.25">
      <c r="B3591" s="18"/>
      <c r="F3591" s="13"/>
    </row>
    <row r="3592" spans="2:6" s="5" customFormat="1" x14ac:dyDescent="0.25">
      <c r="B3592" s="18"/>
      <c r="F3592" s="13"/>
    </row>
    <row r="3593" spans="2:6" s="5" customFormat="1" x14ac:dyDescent="0.25">
      <c r="B3593" s="18"/>
      <c r="F3593" s="13"/>
    </row>
    <row r="3594" spans="2:6" s="5" customFormat="1" x14ac:dyDescent="0.25">
      <c r="B3594" s="18"/>
      <c r="F3594" s="13"/>
    </row>
    <row r="3595" spans="2:6" s="5" customFormat="1" x14ac:dyDescent="0.25">
      <c r="B3595" s="18"/>
      <c r="F3595" s="13"/>
    </row>
    <row r="3596" spans="2:6" s="5" customFormat="1" x14ac:dyDescent="0.25">
      <c r="B3596" s="18"/>
      <c r="F3596" s="13"/>
    </row>
    <row r="3597" spans="2:6" s="5" customFormat="1" x14ac:dyDescent="0.25">
      <c r="B3597" s="18"/>
      <c r="F3597" s="13"/>
    </row>
    <row r="3598" spans="2:6" s="5" customFormat="1" x14ac:dyDescent="0.25">
      <c r="B3598" s="18"/>
      <c r="F3598" s="13"/>
    </row>
    <row r="3599" spans="2:6" s="5" customFormat="1" x14ac:dyDescent="0.25">
      <c r="B3599" s="18"/>
      <c r="F3599" s="13"/>
    </row>
    <row r="3600" spans="2:6" s="5" customFormat="1" x14ac:dyDescent="0.25">
      <c r="B3600" s="18"/>
      <c r="F3600" s="13"/>
    </row>
    <row r="3601" spans="2:6" s="5" customFormat="1" x14ac:dyDescent="0.25">
      <c r="B3601" s="18"/>
      <c r="F3601" s="13"/>
    </row>
    <row r="3602" spans="2:6" s="5" customFormat="1" x14ac:dyDescent="0.25">
      <c r="B3602" s="18"/>
      <c r="F3602" s="13"/>
    </row>
    <row r="3603" spans="2:6" s="5" customFormat="1" x14ac:dyDescent="0.25">
      <c r="B3603" s="18"/>
      <c r="F3603" s="13"/>
    </row>
    <row r="3604" spans="2:6" s="5" customFormat="1" x14ac:dyDescent="0.25">
      <c r="B3604" s="18"/>
      <c r="F3604" s="13"/>
    </row>
    <row r="3605" spans="2:6" s="5" customFormat="1" x14ac:dyDescent="0.25">
      <c r="B3605" s="18"/>
      <c r="F3605" s="13"/>
    </row>
    <row r="3606" spans="2:6" s="5" customFormat="1" x14ac:dyDescent="0.25">
      <c r="B3606" s="18"/>
      <c r="F3606" s="13"/>
    </row>
    <row r="3607" spans="2:6" s="5" customFormat="1" x14ac:dyDescent="0.25">
      <c r="B3607" s="18"/>
      <c r="F3607" s="13"/>
    </row>
    <row r="3608" spans="2:6" s="5" customFormat="1" x14ac:dyDescent="0.25">
      <c r="B3608" s="18"/>
      <c r="F3608" s="13"/>
    </row>
    <row r="3609" spans="2:6" s="5" customFormat="1" x14ac:dyDescent="0.25">
      <c r="B3609" s="18"/>
      <c r="F3609" s="13"/>
    </row>
    <row r="3610" spans="2:6" s="5" customFormat="1" x14ac:dyDescent="0.25">
      <c r="B3610" s="18"/>
      <c r="F3610" s="13"/>
    </row>
    <row r="3611" spans="2:6" s="5" customFormat="1" x14ac:dyDescent="0.25">
      <c r="B3611" s="18"/>
      <c r="F3611" s="13"/>
    </row>
    <row r="3612" spans="2:6" s="5" customFormat="1" x14ac:dyDescent="0.25">
      <c r="B3612" s="18"/>
      <c r="F3612" s="13"/>
    </row>
    <row r="3613" spans="2:6" s="5" customFormat="1" x14ac:dyDescent="0.25">
      <c r="B3613" s="18"/>
      <c r="F3613" s="13"/>
    </row>
    <row r="3614" spans="2:6" s="5" customFormat="1" x14ac:dyDescent="0.25">
      <c r="B3614" s="18"/>
      <c r="F3614" s="13"/>
    </row>
    <row r="3615" spans="2:6" s="5" customFormat="1" x14ac:dyDescent="0.25">
      <c r="B3615" s="18"/>
      <c r="F3615" s="13"/>
    </row>
    <row r="3616" spans="2:6" s="5" customFormat="1" x14ac:dyDescent="0.25">
      <c r="B3616" s="18"/>
      <c r="F3616" s="13"/>
    </row>
    <row r="3617" spans="2:6" s="5" customFormat="1" x14ac:dyDescent="0.25">
      <c r="B3617" s="18"/>
      <c r="F3617" s="13"/>
    </row>
    <row r="3618" spans="2:6" s="5" customFormat="1" x14ac:dyDescent="0.25">
      <c r="B3618" s="18"/>
      <c r="F3618" s="13"/>
    </row>
    <row r="3619" spans="2:6" s="5" customFormat="1" x14ac:dyDescent="0.25">
      <c r="B3619" s="18"/>
      <c r="F3619" s="13"/>
    </row>
    <row r="3620" spans="2:6" s="5" customFormat="1" x14ac:dyDescent="0.25">
      <c r="B3620" s="18"/>
      <c r="F3620" s="13"/>
    </row>
    <row r="3621" spans="2:6" s="5" customFormat="1" x14ac:dyDescent="0.25">
      <c r="B3621" s="18"/>
      <c r="F3621" s="13"/>
    </row>
    <row r="3622" spans="2:6" s="5" customFormat="1" x14ac:dyDescent="0.25">
      <c r="B3622" s="18"/>
      <c r="F3622" s="13"/>
    </row>
    <row r="3623" spans="2:6" s="5" customFormat="1" x14ac:dyDescent="0.25">
      <c r="B3623" s="18"/>
      <c r="F3623" s="13"/>
    </row>
    <row r="3624" spans="2:6" s="5" customFormat="1" x14ac:dyDescent="0.25">
      <c r="B3624" s="18"/>
      <c r="F3624" s="13"/>
    </row>
    <row r="3625" spans="2:6" s="5" customFormat="1" x14ac:dyDescent="0.25">
      <c r="B3625" s="18"/>
      <c r="F3625" s="13"/>
    </row>
    <row r="3626" spans="2:6" s="5" customFormat="1" x14ac:dyDescent="0.25">
      <c r="B3626" s="18"/>
      <c r="F3626" s="13"/>
    </row>
    <row r="3627" spans="2:6" s="5" customFormat="1" x14ac:dyDescent="0.25">
      <c r="B3627" s="18"/>
      <c r="F3627" s="13"/>
    </row>
    <row r="3628" spans="2:6" s="5" customFormat="1" x14ac:dyDescent="0.25">
      <c r="B3628" s="18"/>
      <c r="F3628" s="13"/>
    </row>
    <row r="3629" spans="2:6" s="5" customFormat="1" x14ac:dyDescent="0.25">
      <c r="B3629" s="18"/>
      <c r="F3629" s="13"/>
    </row>
    <row r="3630" spans="2:6" s="5" customFormat="1" x14ac:dyDescent="0.25">
      <c r="B3630" s="18"/>
      <c r="F3630" s="13"/>
    </row>
    <row r="3631" spans="2:6" s="5" customFormat="1" x14ac:dyDescent="0.25">
      <c r="B3631" s="18"/>
      <c r="F3631" s="13"/>
    </row>
    <row r="3632" spans="2:6" s="5" customFormat="1" x14ac:dyDescent="0.25">
      <c r="B3632" s="18"/>
      <c r="F3632" s="13"/>
    </row>
    <row r="3633" spans="2:6" s="5" customFormat="1" x14ac:dyDescent="0.25">
      <c r="B3633" s="18"/>
      <c r="F3633" s="13"/>
    </row>
    <row r="3634" spans="2:6" s="5" customFormat="1" x14ac:dyDescent="0.25">
      <c r="B3634" s="18"/>
      <c r="F3634" s="13"/>
    </row>
    <row r="3635" spans="2:6" s="5" customFormat="1" x14ac:dyDescent="0.25">
      <c r="B3635" s="18"/>
      <c r="F3635" s="13"/>
    </row>
    <row r="3636" spans="2:6" s="5" customFormat="1" x14ac:dyDescent="0.25">
      <c r="B3636" s="18"/>
      <c r="F3636" s="13"/>
    </row>
    <row r="3637" spans="2:6" s="5" customFormat="1" x14ac:dyDescent="0.25">
      <c r="B3637" s="18"/>
      <c r="F3637" s="13"/>
    </row>
    <row r="3638" spans="2:6" s="5" customFormat="1" x14ac:dyDescent="0.25">
      <c r="B3638" s="18"/>
      <c r="F3638" s="13"/>
    </row>
    <row r="3639" spans="2:6" s="5" customFormat="1" x14ac:dyDescent="0.25">
      <c r="B3639" s="18"/>
      <c r="F3639" s="13"/>
    </row>
    <row r="3640" spans="2:6" s="5" customFormat="1" x14ac:dyDescent="0.25">
      <c r="B3640" s="18"/>
      <c r="F3640" s="13"/>
    </row>
    <row r="3641" spans="2:6" s="5" customFormat="1" x14ac:dyDescent="0.25">
      <c r="B3641" s="18"/>
      <c r="F3641" s="13"/>
    </row>
    <row r="3642" spans="2:6" s="5" customFormat="1" x14ac:dyDescent="0.25">
      <c r="B3642" s="18"/>
      <c r="F3642" s="13"/>
    </row>
    <row r="3643" spans="2:6" s="5" customFormat="1" x14ac:dyDescent="0.25">
      <c r="B3643" s="18"/>
      <c r="F3643" s="13"/>
    </row>
    <row r="3644" spans="2:6" s="5" customFormat="1" x14ac:dyDescent="0.25">
      <c r="B3644" s="18"/>
      <c r="F3644" s="13"/>
    </row>
    <row r="3645" spans="2:6" s="5" customFormat="1" x14ac:dyDescent="0.25">
      <c r="B3645" s="18"/>
      <c r="F3645" s="13"/>
    </row>
    <row r="3646" spans="2:6" s="5" customFormat="1" x14ac:dyDescent="0.25">
      <c r="B3646" s="18"/>
      <c r="F3646" s="13"/>
    </row>
    <row r="3647" spans="2:6" s="5" customFormat="1" x14ac:dyDescent="0.25">
      <c r="B3647" s="18"/>
      <c r="F3647" s="13"/>
    </row>
    <row r="3648" spans="2:6" s="5" customFormat="1" x14ac:dyDescent="0.25">
      <c r="B3648" s="18"/>
      <c r="F3648" s="13"/>
    </row>
    <row r="3649" spans="2:6" s="5" customFormat="1" x14ac:dyDescent="0.25">
      <c r="B3649" s="18"/>
      <c r="F3649" s="13"/>
    </row>
    <row r="3650" spans="2:6" s="5" customFormat="1" x14ac:dyDescent="0.25">
      <c r="B3650" s="18"/>
      <c r="F3650" s="13"/>
    </row>
    <row r="3651" spans="2:6" s="5" customFormat="1" x14ac:dyDescent="0.25">
      <c r="B3651" s="18"/>
      <c r="F3651" s="13"/>
    </row>
    <row r="3652" spans="2:6" s="5" customFormat="1" x14ac:dyDescent="0.25">
      <c r="B3652" s="18"/>
      <c r="F3652" s="13"/>
    </row>
    <row r="3653" spans="2:6" s="5" customFormat="1" x14ac:dyDescent="0.25">
      <c r="B3653" s="18"/>
      <c r="F3653" s="13"/>
    </row>
    <row r="3654" spans="2:6" s="5" customFormat="1" x14ac:dyDescent="0.25">
      <c r="B3654" s="18"/>
      <c r="F3654" s="13"/>
    </row>
    <row r="3655" spans="2:6" s="5" customFormat="1" x14ac:dyDescent="0.25">
      <c r="B3655" s="18"/>
      <c r="F3655" s="13"/>
    </row>
    <row r="3656" spans="2:6" s="5" customFormat="1" x14ac:dyDescent="0.25">
      <c r="B3656" s="18"/>
      <c r="F3656" s="13"/>
    </row>
    <row r="3657" spans="2:6" s="5" customFormat="1" x14ac:dyDescent="0.25">
      <c r="B3657" s="18"/>
      <c r="F3657" s="13"/>
    </row>
    <row r="3658" spans="2:6" s="5" customFormat="1" x14ac:dyDescent="0.25">
      <c r="B3658" s="18"/>
      <c r="F3658" s="13"/>
    </row>
    <row r="3659" spans="2:6" s="5" customFormat="1" x14ac:dyDescent="0.25">
      <c r="B3659" s="18"/>
      <c r="F3659" s="13"/>
    </row>
    <row r="3660" spans="2:6" s="5" customFormat="1" x14ac:dyDescent="0.25">
      <c r="B3660" s="18"/>
      <c r="F3660" s="13"/>
    </row>
    <row r="3661" spans="2:6" s="5" customFormat="1" x14ac:dyDescent="0.25">
      <c r="B3661" s="18"/>
      <c r="F3661" s="13"/>
    </row>
    <row r="3662" spans="2:6" s="5" customFormat="1" x14ac:dyDescent="0.25">
      <c r="B3662" s="18"/>
      <c r="F3662" s="13"/>
    </row>
    <row r="3663" spans="2:6" s="5" customFormat="1" x14ac:dyDescent="0.25">
      <c r="B3663" s="18"/>
      <c r="F3663" s="13"/>
    </row>
    <row r="3664" spans="2:6" s="5" customFormat="1" x14ac:dyDescent="0.25">
      <c r="B3664" s="18"/>
      <c r="F3664" s="13"/>
    </row>
    <row r="3665" spans="2:6" s="5" customFormat="1" x14ac:dyDescent="0.25">
      <c r="B3665" s="18"/>
      <c r="F3665" s="13"/>
    </row>
    <row r="3666" spans="2:6" s="5" customFormat="1" x14ac:dyDescent="0.25">
      <c r="B3666" s="18"/>
      <c r="F3666" s="13"/>
    </row>
    <row r="3667" spans="2:6" s="5" customFormat="1" x14ac:dyDescent="0.25">
      <c r="B3667" s="18"/>
      <c r="F3667" s="13"/>
    </row>
    <row r="3668" spans="2:6" s="5" customFormat="1" x14ac:dyDescent="0.25">
      <c r="B3668" s="18"/>
      <c r="F3668" s="13"/>
    </row>
    <row r="3669" spans="2:6" s="5" customFormat="1" x14ac:dyDescent="0.25">
      <c r="B3669" s="18"/>
      <c r="F3669" s="13"/>
    </row>
    <row r="3670" spans="2:6" s="5" customFormat="1" x14ac:dyDescent="0.25">
      <c r="B3670" s="18"/>
      <c r="F3670" s="13"/>
    </row>
    <row r="3671" spans="2:6" s="5" customFormat="1" x14ac:dyDescent="0.25">
      <c r="B3671" s="18"/>
      <c r="F3671" s="13"/>
    </row>
    <row r="3672" spans="2:6" s="5" customFormat="1" x14ac:dyDescent="0.25">
      <c r="B3672" s="18"/>
      <c r="F3672" s="13"/>
    </row>
    <row r="3673" spans="2:6" s="5" customFormat="1" x14ac:dyDescent="0.25">
      <c r="B3673" s="18"/>
      <c r="F3673" s="13"/>
    </row>
    <row r="3674" spans="2:6" s="5" customFormat="1" x14ac:dyDescent="0.25">
      <c r="B3674" s="18"/>
      <c r="F3674" s="13"/>
    </row>
    <row r="3675" spans="2:6" s="5" customFormat="1" x14ac:dyDescent="0.25">
      <c r="B3675" s="18"/>
      <c r="F3675" s="13"/>
    </row>
    <row r="3676" spans="2:6" s="5" customFormat="1" x14ac:dyDescent="0.25">
      <c r="B3676" s="18"/>
      <c r="F3676" s="13"/>
    </row>
    <row r="3677" spans="2:6" s="5" customFormat="1" x14ac:dyDescent="0.25">
      <c r="B3677" s="18"/>
      <c r="F3677" s="13"/>
    </row>
    <row r="3678" spans="2:6" s="5" customFormat="1" x14ac:dyDescent="0.25">
      <c r="B3678" s="18"/>
      <c r="F3678" s="13"/>
    </row>
    <row r="3679" spans="2:6" s="5" customFormat="1" x14ac:dyDescent="0.25">
      <c r="B3679" s="18"/>
      <c r="F3679" s="13"/>
    </row>
    <row r="3680" spans="2:6" s="5" customFormat="1" x14ac:dyDescent="0.25">
      <c r="B3680" s="18"/>
      <c r="F3680" s="13"/>
    </row>
    <row r="3681" spans="2:6" s="5" customFormat="1" x14ac:dyDescent="0.25">
      <c r="B3681" s="18"/>
      <c r="F3681" s="13"/>
    </row>
    <row r="3682" spans="2:6" s="5" customFormat="1" x14ac:dyDescent="0.25">
      <c r="B3682" s="18"/>
      <c r="F3682" s="13"/>
    </row>
    <row r="3683" spans="2:6" s="5" customFormat="1" x14ac:dyDescent="0.25">
      <c r="B3683" s="18"/>
      <c r="F3683" s="13"/>
    </row>
    <row r="3684" spans="2:6" s="5" customFormat="1" x14ac:dyDescent="0.25">
      <c r="B3684" s="18"/>
      <c r="F3684" s="13"/>
    </row>
    <row r="3685" spans="2:6" s="5" customFormat="1" x14ac:dyDescent="0.25">
      <c r="B3685" s="18"/>
      <c r="F3685" s="13"/>
    </row>
    <row r="3686" spans="2:6" s="5" customFormat="1" x14ac:dyDescent="0.25">
      <c r="B3686" s="18"/>
      <c r="F3686" s="13"/>
    </row>
    <row r="3687" spans="2:6" s="5" customFormat="1" x14ac:dyDescent="0.25">
      <c r="B3687" s="18"/>
      <c r="F3687" s="13"/>
    </row>
    <row r="3688" spans="2:6" s="5" customFormat="1" x14ac:dyDescent="0.25">
      <c r="B3688" s="18"/>
      <c r="F3688" s="13"/>
    </row>
    <row r="3689" spans="2:6" s="5" customFormat="1" x14ac:dyDescent="0.25">
      <c r="B3689" s="18"/>
      <c r="F3689" s="13"/>
    </row>
    <row r="3690" spans="2:6" s="5" customFormat="1" x14ac:dyDescent="0.25">
      <c r="B3690" s="18"/>
      <c r="F3690" s="13"/>
    </row>
    <row r="3691" spans="2:6" s="5" customFormat="1" x14ac:dyDescent="0.25">
      <c r="B3691" s="18"/>
      <c r="F3691" s="13"/>
    </row>
    <row r="3692" spans="2:6" s="5" customFormat="1" x14ac:dyDescent="0.25">
      <c r="B3692" s="18"/>
      <c r="F3692" s="13"/>
    </row>
    <row r="3693" spans="2:6" s="5" customFormat="1" x14ac:dyDescent="0.25">
      <c r="B3693" s="18"/>
      <c r="F3693" s="13"/>
    </row>
    <row r="3694" spans="2:6" s="5" customFormat="1" x14ac:dyDescent="0.25">
      <c r="B3694" s="18"/>
      <c r="F3694" s="13"/>
    </row>
    <row r="3695" spans="2:6" s="5" customFormat="1" x14ac:dyDescent="0.25">
      <c r="B3695" s="18"/>
      <c r="F3695" s="13"/>
    </row>
    <row r="3696" spans="2:6" s="5" customFormat="1" x14ac:dyDescent="0.25">
      <c r="B3696" s="18"/>
      <c r="F3696" s="13"/>
    </row>
    <row r="3697" spans="2:6" s="5" customFormat="1" x14ac:dyDescent="0.25">
      <c r="B3697" s="18"/>
      <c r="F3697" s="13"/>
    </row>
    <row r="3698" spans="2:6" s="5" customFormat="1" x14ac:dyDescent="0.25">
      <c r="B3698" s="18"/>
      <c r="F3698" s="13"/>
    </row>
    <row r="3699" spans="2:6" s="5" customFormat="1" x14ac:dyDescent="0.25">
      <c r="B3699" s="18"/>
      <c r="F3699" s="13"/>
    </row>
    <row r="3700" spans="2:6" s="5" customFormat="1" x14ac:dyDescent="0.25">
      <c r="B3700" s="18"/>
      <c r="F3700" s="13"/>
    </row>
    <row r="3701" spans="2:6" s="5" customFormat="1" x14ac:dyDescent="0.25">
      <c r="B3701" s="18"/>
      <c r="F3701" s="13"/>
    </row>
    <row r="3702" spans="2:6" s="5" customFormat="1" x14ac:dyDescent="0.25">
      <c r="B3702" s="18"/>
      <c r="F3702" s="13"/>
    </row>
    <row r="3703" spans="2:6" s="5" customFormat="1" x14ac:dyDescent="0.25">
      <c r="B3703" s="18"/>
      <c r="F3703" s="13"/>
    </row>
    <row r="3704" spans="2:6" s="5" customFormat="1" x14ac:dyDescent="0.25">
      <c r="B3704" s="18"/>
      <c r="F3704" s="13"/>
    </row>
    <row r="3705" spans="2:6" s="5" customFormat="1" x14ac:dyDescent="0.25">
      <c r="B3705" s="18"/>
      <c r="F3705" s="13"/>
    </row>
    <row r="3706" spans="2:6" s="5" customFormat="1" x14ac:dyDescent="0.25">
      <c r="B3706" s="18"/>
      <c r="F3706" s="13"/>
    </row>
    <row r="3707" spans="2:6" s="5" customFormat="1" x14ac:dyDescent="0.25">
      <c r="B3707" s="18"/>
      <c r="F3707" s="13"/>
    </row>
    <row r="3708" spans="2:6" s="5" customFormat="1" x14ac:dyDescent="0.25">
      <c r="B3708" s="18"/>
      <c r="F3708" s="13"/>
    </row>
    <row r="3709" spans="2:6" s="5" customFormat="1" x14ac:dyDescent="0.25">
      <c r="B3709" s="18"/>
      <c r="F3709" s="13"/>
    </row>
    <row r="3710" spans="2:6" s="5" customFormat="1" x14ac:dyDescent="0.25">
      <c r="B3710" s="18"/>
      <c r="F3710" s="13"/>
    </row>
    <row r="3711" spans="2:6" s="5" customFormat="1" x14ac:dyDescent="0.25">
      <c r="B3711" s="18"/>
      <c r="F3711" s="13"/>
    </row>
    <row r="3712" spans="2:6" s="5" customFormat="1" x14ac:dyDescent="0.25">
      <c r="B3712" s="18"/>
      <c r="F3712" s="13"/>
    </row>
    <row r="3713" spans="2:6" s="5" customFormat="1" x14ac:dyDescent="0.25">
      <c r="B3713" s="18"/>
      <c r="F3713" s="13"/>
    </row>
    <row r="3714" spans="2:6" s="5" customFormat="1" x14ac:dyDescent="0.25">
      <c r="B3714" s="18"/>
      <c r="F3714" s="13"/>
    </row>
    <row r="3715" spans="2:6" s="5" customFormat="1" x14ac:dyDescent="0.25">
      <c r="B3715" s="18"/>
      <c r="F3715" s="13"/>
    </row>
    <row r="3716" spans="2:6" s="5" customFormat="1" x14ac:dyDescent="0.25">
      <c r="B3716" s="18"/>
      <c r="F3716" s="13"/>
    </row>
    <row r="3717" spans="2:6" s="5" customFormat="1" x14ac:dyDescent="0.25">
      <c r="B3717" s="18"/>
      <c r="F3717" s="13"/>
    </row>
    <row r="3718" spans="2:6" s="5" customFormat="1" x14ac:dyDescent="0.25">
      <c r="B3718" s="18"/>
      <c r="F3718" s="13"/>
    </row>
    <row r="3719" spans="2:6" s="5" customFormat="1" x14ac:dyDescent="0.25">
      <c r="B3719" s="18"/>
      <c r="F3719" s="13"/>
    </row>
    <row r="3720" spans="2:6" s="5" customFormat="1" x14ac:dyDescent="0.25">
      <c r="B3720" s="18"/>
      <c r="F3720" s="13"/>
    </row>
    <row r="3721" spans="2:6" s="5" customFormat="1" x14ac:dyDescent="0.25">
      <c r="B3721" s="18"/>
      <c r="F3721" s="13"/>
    </row>
    <row r="3722" spans="2:6" s="5" customFormat="1" x14ac:dyDescent="0.25">
      <c r="B3722" s="18"/>
      <c r="F3722" s="13"/>
    </row>
    <row r="3723" spans="2:6" s="5" customFormat="1" x14ac:dyDescent="0.25">
      <c r="B3723" s="18"/>
      <c r="F3723" s="13"/>
    </row>
    <row r="3724" spans="2:6" s="5" customFormat="1" x14ac:dyDescent="0.25">
      <c r="B3724" s="18"/>
      <c r="F3724" s="13"/>
    </row>
    <row r="3725" spans="2:6" s="5" customFormat="1" x14ac:dyDescent="0.25">
      <c r="B3725" s="18"/>
      <c r="F3725" s="13"/>
    </row>
    <row r="3726" spans="2:6" s="5" customFormat="1" x14ac:dyDescent="0.25">
      <c r="B3726" s="18"/>
      <c r="F3726" s="13"/>
    </row>
    <row r="3727" spans="2:6" s="5" customFormat="1" x14ac:dyDescent="0.25">
      <c r="B3727" s="18"/>
      <c r="F3727" s="13"/>
    </row>
    <row r="3728" spans="2:6" s="5" customFormat="1" x14ac:dyDescent="0.25">
      <c r="B3728" s="18"/>
      <c r="F3728" s="13"/>
    </row>
    <row r="3729" spans="2:6" s="5" customFormat="1" x14ac:dyDescent="0.25">
      <c r="B3729" s="18"/>
      <c r="F3729" s="13"/>
    </row>
    <row r="3730" spans="2:6" s="5" customFormat="1" x14ac:dyDescent="0.25">
      <c r="B3730" s="18"/>
      <c r="F3730" s="13"/>
    </row>
    <row r="3731" spans="2:6" s="5" customFormat="1" x14ac:dyDescent="0.25">
      <c r="B3731" s="18"/>
      <c r="F3731" s="13"/>
    </row>
    <row r="3732" spans="2:6" s="5" customFormat="1" x14ac:dyDescent="0.25">
      <c r="B3732" s="18"/>
      <c r="F3732" s="13"/>
    </row>
    <row r="3733" spans="2:6" s="5" customFormat="1" x14ac:dyDescent="0.25">
      <c r="B3733" s="18"/>
      <c r="F3733" s="13"/>
    </row>
    <row r="3734" spans="2:6" s="5" customFormat="1" x14ac:dyDescent="0.25">
      <c r="B3734" s="18"/>
      <c r="F3734" s="13"/>
    </row>
    <row r="3735" spans="2:6" s="5" customFormat="1" x14ac:dyDescent="0.25">
      <c r="B3735" s="18"/>
      <c r="F3735" s="13"/>
    </row>
    <row r="3736" spans="2:6" s="5" customFormat="1" x14ac:dyDescent="0.25">
      <c r="B3736" s="18"/>
      <c r="F3736" s="13"/>
    </row>
    <row r="3737" spans="2:6" s="5" customFormat="1" x14ac:dyDescent="0.25">
      <c r="B3737" s="18"/>
      <c r="F3737" s="13"/>
    </row>
    <row r="3738" spans="2:6" s="5" customFormat="1" x14ac:dyDescent="0.25">
      <c r="B3738" s="18"/>
      <c r="F3738" s="13"/>
    </row>
    <row r="3739" spans="2:6" s="5" customFormat="1" x14ac:dyDescent="0.25">
      <c r="B3739" s="18"/>
      <c r="F3739" s="13"/>
    </row>
    <row r="3740" spans="2:6" s="5" customFormat="1" x14ac:dyDescent="0.25">
      <c r="B3740" s="18"/>
      <c r="F3740" s="13"/>
    </row>
    <row r="3741" spans="2:6" s="5" customFormat="1" x14ac:dyDescent="0.25">
      <c r="B3741" s="18"/>
      <c r="F3741" s="13"/>
    </row>
    <row r="3742" spans="2:6" s="5" customFormat="1" x14ac:dyDescent="0.25">
      <c r="B3742" s="18"/>
      <c r="F3742" s="13"/>
    </row>
    <row r="3743" spans="2:6" s="5" customFormat="1" x14ac:dyDescent="0.25">
      <c r="B3743" s="18"/>
      <c r="F3743" s="13"/>
    </row>
    <row r="3744" spans="2:6" s="5" customFormat="1" x14ac:dyDescent="0.25">
      <c r="B3744" s="18"/>
      <c r="F3744" s="13"/>
    </row>
    <row r="3745" spans="2:6" s="5" customFormat="1" x14ac:dyDescent="0.25">
      <c r="B3745" s="18"/>
      <c r="F3745" s="13"/>
    </row>
    <row r="3746" spans="2:6" s="5" customFormat="1" x14ac:dyDescent="0.25">
      <c r="B3746" s="18"/>
      <c r="F3746" s="13"/>
    </row>
    <row r="3747" spans="2:6" s="5" customFormat="1" x14ac:dyDescent="0.25">
      <c r="B3747" s="18"/>
      <c r="F3747" s="13"/>
    </row>
    <row r="3748" spans="2:6" s="5" customFormat="1" x14ac:dyDescent="0.25">
      <c r="B3748" s="18"/>
      <c r="F3748" s="13"/>
    </row>
    <row r="3749" spans="2:6" s="5" customFormat="1" x14ac:dyDescent="0.25">
      <c r="B3749" s="18"/>
      <c r="F3749" s="13"/>
    </row>
    <row r="3750" spans="2:6" s="5" customFormat="1" x14ac:dyDescent="0.25">
      <c r="B3750" s="18"/>
      <c r="F3750" s="13"/>
    </row>
    <row r="3751" spans="2:6" s="5" customFormat="1" x14ac:dyDescent="0.25">
      <c r="B3751" s="18"/>
      <c r="F3751" s="13"/>
    </row>
    <row r="3752" spans="2:6" s="5" customFormat="1" x14ac:dyDescent="0.25">
      <c r="B3752" s="18"/>
      <c r="F3752" s="13"/>
    </row>
    <row r="3753" spans="2:6" s="5" customFormat="1" x14ac:dyDescent="0.25">
      <c r="B3753" s="18"/>
      <c r="F3753" s="13"/>
    </row>
    <row r="3754" spans="2:6" s="5" customFormat="1" x14ac:dyDescent="0.25">
      <c r="B3754" s="18"/>
      <c r="F3754" s="13"/>
    </row>
    <row r="3755" spans="2:6" s="5" customFormat="1" x14ac:dyDescent="0.25">
      <c r="B3755" s="18"/>
      <c r="F3755" s="13"/>
    </row>
    <row r="3756" spans="2:6" s="5" customFormat="1" x14ac:dyDescent="0.25">
      <c r="B3756" s="18"/>
      <c r="F3756" s="13"/>
    </row>
    <row r="3757" spans="2:6" s="5" customFormat="1" x14ac:dyDescent="0.25">
      <c r="B3757" s="18"/>
      <c r="F3757" s="13"/>
    </row>
    <row r="3758" spans="2:6" s="5" customFormat="1" x14ac:dyDescent="0.25">
      <c r="B3758" s="18"/>
      <c r="F3758" s="13"/>
    </row>
    <row r="3759" spans="2:6" s="5" customFormat="1" x14ac:dyDescent="0.25">
      <c r="B3759" s="18"/>
      <c r="F3759" s="13"/>
    </row>
    <row r="3760" spans="2:6" s="5" customFormat="1" x14ac:dyDescent="0.25">
      <c r="B3760" s="18"/>
      <c r="F3760" s="13"/>
    </row>
    <row r="3761" spans="2:6" s="5" customFormat="1" x14ac:dyDescent="0.25">
      <c r="B3761" s="18"/>
      <c r="F3761" s="13"/>
    </row>
    <row r="3762" spans="2:6" s="5" customFormat="1" x14ac:dyDescent="0.25">
      <c r="B3762" s="18"/>
      <c r="F3762" s="13"/>
    </row>
    <row r="3763" spans="2:6" s="5" customFormat="1" x14ac:dyDescent="0.25">
      <c r="B3763" s="18"/>
      <c r="F3763" s="13"/>
    </row>
    <row r="3764" spans="2:6" s="5" customFormat="1" x14ac:dyDescent="0.25">
      <c r="B3764" s="18"/>
      <c r="F3764" s="13"/>
    </row>
    <row r="3765" spans="2:6" s="5" customFormat="1" x14ac:dyDescent="0.25">
      <c r="B3765" s="18"/>
      <c r="F3765" s="13"/>
    </row>
    <row r="3766" spans="2:6" s="5" customFormat="1" x14ac:dyDescent="0.25">
      <c r="B3766" s="18"/>
      <c r="F3766" s="13"/>
    </row>
    <row r="3767" spans="2:6" s="5" customFormat="1" x14ac:dyDescent="0.25">
      <c r="B3767" s="18"/>
      <c r="F3767" s="13"/>
    </row>
    <row r="3768" spans="2:6" s="5" customFormat="1" x14ac:dyDescent="0.25">
      <c r="B3768" s="18"/>
      <c r="F3768" s="13"/>
    </row>
    <row r="3769" spans="2:6" s="5" customFormat="1" x14ac:dyDescent="0.25">
      <c r="B3769" s="18"/>
      <c r="F3769" s="13"/>
    </row>
    <row r="3770" spans="2:6" s="5" customFormat="1" x14ac:dyDescent="0.25">
      <c r="B3770" s="18"/>
      <c r="F3770" s="13"/>
    </row>
    <row r="3771" spans="2:6" s="5" customFormat="1" x14ac:dyDescent="0.25">
      <c r="B3771" s="18"/>
      <c r="F3771" s="13"/>
    </row>
    <row r="3772" spans="2:6" s="5" customFormat="1" x14ac:dyDescent="0.25">
      <c r="B3772" s="18"/>
      <c r="F3772" s="13"/>
    </row>
    <row r="3773" spans="2:6" s="5" customFormat="1" x14ac:dyDescent="0.25">
      <c r="B3773" s="18"/>
      <c r="F3773" s="13"/>
    </row>
    <row r="3774" spans="2:6" s="5" customFormat="1" x14ac:dyDescent="0.25">
      <c r="B3774" s="18"/>
      <c r="F3774" s="13"/>
    </row>
    <row r="3775" spans="2:6" s="5" customFormat="1" x14ac:dyDescent="0.25">
      <c r="B3775" s="18"/>
      <c r="F3775" s="13"/>
    </row>
    <row r="3776" spans="2:6" s="5" customFormat="1" x14ac:dyDescent="0.25">
      <c r="B3776" s="18"/>
      <c r="F3776" s="13"/>
    </row>
    <row r="3777" spans="2:6" s="5" customFormat="1" x14ac:dyDescent="0.25">
      <c r="B3777" s="18"/>
      <c r="F3777" s="13"/>
    </row>
    <row r="3778" spans="2:6" s="5" customFormat="1" x14ac:dyDescent="0.25">
      <c r="B3778" s="18"/>
      <c r="F3778" s="13"/>
    </row>
    <row r="3779" spans="2:6" s="5" customFormat="1" x14ac:dyDescent="0.25">
      <c r="B3779" s="18"/>
      <c r="F3779" s="13"/>
    </row>
    <row r="3780" spans="2:6" s="5" customFormat="1" x14ac:dyDescent="0.25">
      <c r="B3780" s="18"/>
      <c r="F3780" s="13"/>
    </row>
    <row r="3781" spans="2:6" s="5" customFormat="1" x14ac:dyDescent="0.25">
      <c r="B3781" s="18"/>
      <c r="F3781" s="13"/>
    </row>
    <row r="3782" spans="2:6" s="5" customFormat="1" x14ac:dyDescent="0.25">
      <c r="B3782" s="18"/>
      <c r="F3782" s="13"/>
    </row>
    <row r="3783" spans="2:6" s="5" customFormat="1" x14ac:dyDescent="0.25">
      <c r="B3783" s="18"/>
      <c r="F3783" s="13"/>
    </row>
    <row r="3784" spans="2:6" s="5" customFormat="1" x14ac:dyDescent="0.25">
      <c r="B3784" s="18"/>
      <c r="F3784" s="13"/>
    </row>
    <row r="3785" spans="2:6" s="5" customFormat="1" x14ac:dyDescent="0.25">
      <c r="B3785" s="18"/>
      <c r="F3785" s="13"/>
    </row>
    <row r="3786" spans="2:6" s="5" customFormat="1" x14ac:dyDescent="0.25">
      <c r="B3786" s="18"/>
      <c r="F3786" s="13"/>
    </row>
    <row r="3787" spans="2:6" s="5" customFormat="1" x14ac:dyDescent="0.25">
      <c r="B3787" s="18"/>
      <c r="F3787" s="13"/>
    </row>
    <row r="3788" spans="2:6" s="5" customFormat="1" x14ac:dyDescent="0.25">
      <c r="B3788" s="18"/>
      <c r="F3788" s="13"/>
    </row>
    <row r="3789" spans="2:6" s="5" customFormat="1" x14ac:dyDescent="0.25">
      <c r="B3789" s="18"/>
      <c r="F3789" s="13"/>
    </row>
    <row r="3790" spans="2:6" s="5" customFormat="1" x14ac:dyDescent="0.25">
      <c r="B3790" s="18"/>
      <c r="F3790" s="13"/>
    </row>
    <row r="3791" spans="2:6" s="5" customFormat="1" x14ac:dyDescent="0.25">
      <c r="B3791" s="18"/>
      <c r="F3791" s="13"/>
    </row>
    <row r="3792" spans="2:6" s="5" customFormat="1" x14ac:dyDescent="0.25">
      <c r="B3792" s="18"/>
      <c r="F3792" s="13"/>
    </row>
    <row r="3793" spans="2:6" s="5" customFormat="1" x14ac:dyDescent="0.25">
      <c r="B3793" s="18"/>
      <c r="F3793" s="13"/>
    </row>
    <row r="3794" spans="2:6" s="5" customFormat="1" x14ac:dyDescent="0.25">
      <c r="B3794" s="18"/>
      <c r="F3794" s="13"/>
    </row>
    <row r="3795" spans="2:6" s="5" customFormat="1" x14ac:dyDescent="0.25">
      <c r="B3795" s="18"/>
      <c r="F3795" s="13"/>
    </row>
    <row r="3796" spans="2:6" s="5" customFormat="1" x14ac:dyDescent="0.25">
      <c r="B3796" s="18"/>
      <c r="F3796" s="13"/>
    </row>
    <row r="3797" spans="2:6" s="5" customFormat="1" x14ac:dyDescent="0.25">
      <c r="B3797" s="18"/>
      <c r="F3797" s="13"/>
    </row>
    <row r="3798" spans="2:6" s="5" customFormat="1" x14ac:dyDescent="0.25">
      <c r="B3798" s="18"/>
      <c r="F3798" s="13"/>
    </row>
    <row r="3799" spans="2:6" s="5" customFormat="1" x14ac:dyDescent="0.25">
      <c r="B3799" s="18"/>
      <c r="F3799" s="13"/>
    </row>
    <row r="3800" spans="2:6" s="5" customFormat="1" x14ac:dyDescent="0.25">
      <c r="B3800" s="18"/>
      <c r="F3800" s="13"/>
    </row>
    <row r="3801" spans="2:6" s="5" customFormat="1" x14ac:dyDescent="0.25">
      <c r="B3801" s="18"/>
      <c r="F3801" s="13"/>
    </row>
    <row r="3802" spans="2:6" s="5" customFormat="1" x14ac:dyDescent="0.25">
      <c r="B3802" s="18"/>
      <c r="F3802" s="13"/>
    </row>
    <row r="3803" spans="2:6" s="5" customFormat="1" x14ac:dyDescent="0.25">
      <c r="B3803" s="18"/>
      <c r="F3803" s="13"/>
    </row>
    <row r="3804" spans="2:6" s="5" customFormat="1" x14ac:dyDescent="0.25">
      <c r="B3804" s="18"/>
      <c r="F3804" s="13"/>
    </row>
    <row r="3805" spans="2:6" s="5" customFormat="1" x14ac:dyDescent="0.25">
      <c r="B3805" s="18"/>
      <c r="F3805" s="13"/>
    </row>
    <row r="3806" spans="2:6" s="5" customFormat="1" x14ac:dyDescent="0.25">
      <c r="B3806" s="18"/>
      <c r="F3806" s="13"/>
    </row>
    <row r="3807" spans="2:6" s="5" customFormat="1" x14ac:dyDescent="0.25">
      <c r="B3807" s="18"/>
      <c r="F3807" s="13"/>
    </row>
    <row r="3808" spans="2:6" s="5" customFormat="1" x14ac:dyDescent="0.25">
      <c r="B3808" s="18"/>
      <c r="F3808" s="13"/>
    </row>
    <row r="3809" spans="2:6" s="5" customFormat="1" x14ac:dyDescent="0.25">
      <c r="B3809" s="18"/>
      <c r="F3809" s="13"/>
    </row>
    <row r="3810" spans="2:6" s="5" customFormat="1" x14ac:dyDescent="0.25">
      <c r="B3810" s="18"/>
      <c r="F3810" s="13"/>
    </row>
    <row r="3811" spans="2:6" s="5" customFormat="1" x14ac:dyDescent="0.25">
      <c r="B3811" s="18"/>
      <c r="F3811" s="13"/>
    </row>
    <row r="3812" spans="2:6" s="5" customFormat="1" x14ac:dyDescent="0.25">
      <c r="B3812" s="18"/>
      <c r="F3812" s="13"/>
    </row>
    <row r="3813" spans="2:6" s="5" customFormat="1" x14ac:dyDescent="0.25">
      <c r="B3813" s="18"/>
      <c r="F3813" s="13"/>
    </row>
    <row r="3814" spans="2:6" s="5" customFormat="1" x14ac:dyDescent="0.25">
      <c r="B3814" s="18"/>
      <c r="F3814" s="13"/>
    </row>
    <row r="3815" spans="2:6" s="5" customFormat="1" x14ac:dyDescent="0.25">
      <c r="B3815" s="18"/>
      <c r="F3815" s="13"/>
    </row>
    <row r="3816" spans="2:6" s="5" customFormat="1" x14ac:dyDescent="0.25">
      <c r="B3816" s="18"/>
      <c r="F3816" s="13"/>
    </row>
    <row r="3817" spans="2:6" s="5" customFormat="1" x14ac:dyDescent="0.25">
      <c r="B3817" s="18"/>
      <c r="F3817" s="13"/>
    </row>
    <row r="3818" spans="2:6" s="5" customFormat="1" x14ac:dyDescent="0.25">
      <c r="B3818" s="18"/>
      <c r="F3818" s="13"/>
    </row>
    <row r="3819" spans="2:6" s="5" customFormat="1" x14ac:dyDescent="0.25">
      <c r="B3819" s="18"/>
      <c r="F3819" s="13"/>
    </row>
    <row r="3820" spans="2:6" s="5" customFormat="1" x14ac:dyDescent="0.25">
      <c r="B3820" s="18"/>
      <c r="F3820" s="13"/>
    </row>
    <row r="3821" spans="2:6" s="5" customFormat="1" x14ac:dyDescent="0.25">
      <c r="B3821" s="18"/>
      <c r="F3821" s="13"/>
    </row>
    <row r="3822" spans="2:6" s="5" customFormat="1" x14ac:dyDescent="0.25">
      <c r="B3822" s="18"/>
      <c r="F3822" s="13"/>
    </row>
    <row r="3823" spans="2:6" s="5" customFormat="1" x14ac:dyDescent="0.25">
      <c r="B3823" s="18"/>
      <c r="F3823" s="13"/>
    </row>
    <row r="3824" spans="2:6" s="5" customFormat="1" x14ac:dyDescent="0.25">
      <c r="B3824" s="18"/>
      <c r="F3824" s="13"/>
    </row>
    <row r="3825" spans="2:6" s="5" customFormat="1" x14ac:dyDescent="0.25">
      <c r="B3825" s="18"/>
      <c r="F3825" s="13"/>
    </row>
    <row r="3826" spans="2:6" s="5" customFormat="1" x14ac:dyDescent="0.25">
      <c r="B3826" s="18"/>
      <c r="F3826" s="13"/>
    </row>
    <row r="3827" spans="2:6" s="5" customFormat="1" x14ac:dyDescent="0.25">
      <c r="B3827" s="18"/>
      <c r="F3827" s="13"/>
    </row>
    <row r="3828" spans="2:6" s="5" customFormat="1" x14ac:dyDescent="0.25">
      <c r="B3828" s="18"/>
      <c r="F3828" s="13"/>
    </row>
    <row r="3829" spans="2:6" s="5" customFormat="1" x14ac:dyDescent="0.25">
      <c r="B3829" s="18"/>
      <c r="F3829" s="13"/>
    </row>
    <row r="3830" spans="2:6" s="5" customFormat="1" x14ac:dyDescent="0.25">
      <c r="B3830" s="18"/>
      <c r="F3830" s="13"/>
    </row>
    <row r="3831" spans="2:6" s="5" customFormat="1" x14ac:dyDescent="0.25">
      <c r="B3831" s="18"/>
      <c r="F3831" s="13"/>
    </row>
    <row r="3832" spans="2:6" s="5" customFormat="1" x14ac:dyDescent="0.25">
      <c r="B3832" s="18"/>
      <c r="F3832" s="13"/>
    </row>
    <row r="3833" spans="2:6" s="5" customFormat="1" x14ac:dyDescent="0.25">
      <c r="B3833" s="18"/>
      <c r="F3833" s="13"/>
    </row>
    <row r="3834" spans="2:6" s="5" customFormat="1" x14ac:dyDescent="0.25">
      <c r="B3834" s="18"/>
      <c r="F3834" s="13"/>
    </row>
    <row r="3835" spans="2:6" s="5" customFormat="1" x14ac:dyDescent="0.25">
      <c r="B3835" s="18"/>
      <c r="F3835" s="13"/>
    </row>
    <row r="3836" spans="2:6" s="5" customFormat="1" x14ac:dyDescent="0.25">
      <c r="B3836" s="18"/>
      <c r="F3836" s="13"/>
    </row>
    <row r="3837" spans="2:6" s="5" customFormat="1" x14ac:dyDescent="0.25">
      <c r="B3837" s="18"/>
      <c r="F3837" s="13"/>
    </row>
    <row r="3838" spans="2:6" s="5" customFormat="1" x14ac:dyDescent="0.25">
      <c r="B3838" s="18"/>
      <c r="F3838" s="13"/>
    </row>
    <row r="3839" spans="2:6" s="5" customFormat="1" x14ac:dyDescent="0.25">
      <c r="B3839" s="18"/>
      <c r="F3839" s="13"/>
    </row>
    <row r="3840" spans="2:6" s="5" customFormat="1" x14ac:dyDescent="0.25">
      <c r="B3840" s="18"/>
      <c r="F3840" s="13"/>
    </row>
    <row r="3841" spans="2:6" s="5" customFormat="1" x14ac:dyDescent="0.25">
      <c r="B3841" s="18"/>
      <c r="F3841" s="13"/>
    </row>
    <row r="3842" spans="2:6" s="5" customFormat="1" x14ac:dyDescent="0.25">
      <c r="B3842" s="18"/>
      <c r="F3842" s="13"/>
    </row>
    <row r="3843" spans="2:6" s="5" customFormat="1" x14ac:dyDescent="0.25">
      <c r="B3843" s="18"/>
      <c r="F3843" s="13"/>
    </row>
    <row r="3844" spans="2:6" s="5" customFormat="1" x14ac:dyDescent="0.25">
      <c r="B3844" s="18"/>
      <c r="F3844" s="13"/>
    </row>
    <row r="3845" spans="2:6" s="5" customFormat="1" x14ac:dyDescent="0.25">
      <c r="B3845" s="18"/>
      <c r="F3845" s="13"/>
    </row>
    <row r="3846" spans="2:6" s="5" customFormat="1" x14ac:dyDescent="0.25">
      <c r="B3846" s="18"/>
      <c r="F3846" s="13"/>
    </row>
    <row r="3847" spans="2:6" s="5" customFormat="1" x14ac:dyDescent="0.25">
      <c r="B3847" s="18"/>
      <c r="F3847" s="13"/>
    </row>
    <row r="3848" spans="2:6" s="5" customFormat="1" x14ac:dyDescent="0.25">
      <c r="B3848" s="18"/>
      <c r="F3848" s="13"/>
    </row>
    <row r="3849" spans="2:6" s="5" customFormat="1" x14ac:dyDescent="0.25">
      <c r="B3849" s="18"/>
      <c r="F3849" s="13"/>
    </row>
    <row r="3850" spans="2:6" s="5" customFormat="1" x14ac:dyDescent="0.25">
      <c r="B3850" s="18"/>
      <c r="F3850" s="13"/>
    </row>
    <row r="3851" spans="2:6" s="5" customFormat="1" x14ac:dyDescent="0.25">
      <c r="B3851" s="18"/>
      <c r="F3851" s="13"/>
    </row>
    <row r="3852" spans="2:6" s="5" customFormat="1" x14ac:dyDescent="0.25">
      <c r="B3852" s="18"/>
      <c r="F3852" s="13"/>
    </row>
    <row r="3853" spans="2:6" s="5" customFormat="1" x14ac:dyDescent="0.25">
      <c r="B3853" s="18"/>
      <c r="F3853" s="13"/>
    </row>
    <row r="3854" spans="2:6" s="5" customFormat="1" x14ac:dyDescent="0.25">
      <c r="B3854" s="18"/>
      <c r="F3854" s="13"/>
    </row>
    <row r="3855" spans="2:6" s="5" customFormat="1" x14ac:dyDescent="0.25">
      <c r="B3855" s="18"/>
      <c r="F3855" s="13"/>
    </row>
    <row r="3856" spans="2:6" s="5" customFormat="1" x14ac:dyDescent="0.25">
      <c r="B3856" s="18"/>
      <c r="F3856" s="13"/>
    </row>
    <row r="3857" spans="2:6" s="5" customFormat="1" x14ac:dyDescent="0.25">
      <c r="B3857" s="18"/>
      <c r="F3857" s="13"/>
    </row>
    <row r="3858" spans="2:6" s="5" customFormat="1" x14ac:dyDescent="0.25">
      <c r="B3858" s="18"/>
      <c r="F3858" s="13"/>
    </row>
    <row r="3859" spans="2:6" s="5" customFormat="1" x14ac:dyDescent="0.25">
      <c r="B3859" s="18"/>
      <c r="F3859" s="13"/>
    </row>
    <row r="3860" spans="2:6" s="5" customFormat="1" x14ac:dyDescent="0.25">
      <c r="B3860" s="18"/>
      <c r="F3860" s="13"/>
    </row>
    <row r="3861" spans="2:6" s="5" customFormat="1" x14ac:dyDescent="0.25">
      <c r="B3861" s="18"/>
      <c r="F3861" s="13"/>
    </row>
    <row r="3862" spans="2:6" s="5" customFormat="1" x14ac:dyDescent="0.25">
      <c r="B3862" s="18"/>
      <c r="F3862" s="13"/>
    </row>
    <row r="3863" spans="2:6" s="5" customFormat="1" x14ac:dyDescent="0.25">
      <c r="B3863" s="18"/>
      <c r="F3863" s="13"/>
    </row>
    <row r="3864" spans="2:6" s="5" customFormat="1" x14ac:dyDescent="0.25">
      <c r="B3864" s="18"/>
      <c r="F3864" s="13"/>
    </row>
    <row r="3865" spans="2:6" s="5" customFormat="1" x14ac:dyDescent="0.25">
      <c r="B3865" s="18"/>
      <c r="F3865" s="13"/>
    </row>
    <row r="3866" spans="2:6" s="5" customFormat="1" x14ac:dyDescent="0.25">
      <c r="B3866" s="18"/>
      <c r="F3866" s="13"/>
    </row>
    <row r="3867" spans="2:6" s="5" customFormat="1" x14ac:dyDescent="0.25">
      <c r="B3867" s="18"/>
      <c r="F3867" s="13"/>
    </row>
    <row r="3868" spans="2:6" s="5" customFormat="1" x14ac:dyDescent="0.25">
      <c r="B3868" s="18"/>
      <c r="F3868" s="13"/>
    </row>
    <row r="3869" spans="2:6" s="5" customFormat="1" x14ac:dyDescent="0.25">
      <c r="B3869" s="18"/>
      <c r="F3869" s="13"/>
    </row>
    <row r="3870" spans="2:6" s="5" customFormat="1" x14ac:dyDescent="0.25">
      <c r="B3870" s="18"/>
      <c r="F3870" s="13"/>
    </row>
    <row r="3871" spans="2:6" s="5" customFormat="1" x14ac:dyDescent="0.25">
      <c r="B3871" s="18"/>
      <c r="F3871" s="13"/>
    </row>
    <row r="3872" spans="2:6" s="5" customFormat="1" x14ac:dyDescent="0.25">
      <c r="B3872" s="18"/>
      <c r="F3872" s="13"/>
    </row>
    <row r="3873" spans="2:6" s="5" customFormat="1" x14ac:dyDescent="0.25">
      <c r="B3873" s="18"/>
      <c r="F3873" s="13"/>
    </row>
    <row r="3874" spans="2:6" s="5" customFormat="1" x14ac:dyDescent="0.25">
      <c r="B3874" s="18"/>
      <c r="F3874" s="13"/>
    </row>
    <row r="3875" spans="2:6" s="5" customFormat="1" x14ac:dyDescent="0.25">
      <c r="B3875" s="18"/>
      <c r="F3875" s="13"/>
    </row>
    <row r="3876" spans="2:6" s="5" customFormat="1" x14ac:dyDescent="0.25">
      <c r="B3876" s="18"/>
      <c r="F3876" s="13"/>
    </row>
    <row r="3877" spans="2:6" s="5" customFormat="1" x14ac:dyDescent="0.25">
      <c r="B3877" s="18"/>
      <c r="F3877" s="13"/>
    </row>
    <row r="3878" spans="2:6" s="5" customFormat="1" x14ac:dyDescent="0.25">
      <c r="B3878" s="18"/>
      <c r="F3878" s="13"/>
    </row>
    <row r="3879" spans="2:6" s="5" customFormat="1" x14ac:dyDescent="0.25">
      <c r="B3879" s="18"/>
      <c r="F3879" s="13"/>
    </row>
    <row r="3880" spans="2:6" s="5" customFormat="1" x14ac:dyDescent="0.25">
      <c r="B3880" s="18"/>
      <c r="F3880" s="13"/>
    </row>
    <row r="3881" spans="2:6" s="5" customFormat="1" x14ac:dyDescent="0.25">
      <c r="B3881" s="18"/>
      <c r="F3881" s="13"/>
    </row>
    <row r="3882" spans="2:6" s="5" customFormat="1" x14ac:dyDescent="0.25">
      <c r="B3882" s="18"/>
      <c r="F3882" s="13"/>
    </row>
    <row r="3883" spans="2:6" s="5" customFormat="1" x14ac:dyDescent="0.25">
      <c r="B3883" s="18"/>
      <c r="F3883" s="13"/>
    </row>
    <row r="3884" spans="2:6" s="5" customFormat="1" x14ac:dyDescent="0.25">
      <c r="B3884" s="18"/>
      <c r="F3884" s="13"/>
    </row>
    <row r="3885" spans="2:6" s="5" customFormat="1" x14ac:dyDescent="0.25">
      <c r="B3885" s="18"/>
      <c r="F3885" s="13"/>
    </row>
    <row r="3886" spans="2:6" s="5" customFormat="1" x14ac:dyDescent="0.25">
      <c r="B3886" s="18"/>
      <c r="F3886" s="13"/>
    </row>
    <row r="3887" spans="2:6" s="5" customFormat="1" x14ac:dyDescent="0.25">
      <c r="B3887" s="18"/>
      <c r="F3887" s="13"/>
    </row>
    <row r="3888" spans="2:6" s="5" customFormat="1" x14ac:dyDescent="0.25">
      <c r="B3888" s="18"/>
      <c r="F3888" s="13"/>
    </row>
    <row r="3889" spans="2:7" s="5" customFormat="1" x14ac:dyDescent="0.25">
      <c r="B3889" s="18"/>
      <c r="F3889" s="13"/>
    </row>
    <row r="3890" spans="2:7" s="5" customFormat="1" x14ac:dyDescent="0.25">
      <c r="B3890" s="18"/>
      <c r="F3890" s="13"/>
    </row>
    <row r="3891" spans="2:7" s="5" customFormat="1" x14ac:dyDescent="0.25">
      <c r="B3891" s="18"/>
      <c r="F3891" s="13"/>
    </row>
    <row r="3892" spans="2:7" s="5" customFormat="1" x14ac:dyDescent="0.25">
      <c r="B3892" s="18"/>
      <c r="F3892" s="13"/>
    </row>
    <row r="3893" spans="2:7" s="5" customFormat="1" x14ac:dyDescent="0.25">
      <c r="B3893" s="18"/>
      <c r="F3893" s="13"/>
    </row>
    <row r="3894" spans="2:7" s="5" customFormat="1" x14ac:dyDescent="0.25">
      <c r="B3894" s="18"/>
      <c r="F3894" s="13"/>
    </row>
    <row r="3895" spans="2:7" s="5" customFormat="1" x14ac:dyDescent="0.25">
      <c r="B3895" s="18"/>
      <c r="F3895" s="13"/>
    </row>
    <row r="3896" spans="2:7" s="5" customFormat="1" x14ac:dyDescent="0.25">
      <c r="B3896" s="18"/>
      <c r="F3896" s="13"/>
    </row>
    <row r="3897" spans="2:7" s="5" customFormat="1" x14ac:dyDescent="0.25">
      <c r="B3897" s="18"/>
      <c r="F3897" s="13"/>
    </row>
    <row r="3898" spans="2:7" s="5" customFormat="1" x14ac:dyDescent="0.25">
      <c r="B3898" s="18"/>
      <c r="F3898" s="13"/>
    </row>
    <row r="3899" spans="2:7" s="5" customFormat="1" x14ac:dyDescent="0.25">
      <c r="B3899" s="18"/>
      <c r="F3899" s="13"/>
    </row>
    <row r="3900" spans="2:7" s="5" customFormat="1" x14ac:dyDescent="0.25">
      <c r="B3900" s="18"/>
      <c r="F3900" s="13"/>
    </row>
    <row r="3901" spans="2:7" s="5" customFormat="1" x14ac:dyDescent="0.25">
      <c r="B3901" s="18"/>
      <c r="F3901" s="13"/>
    </row>
    <row r="3902" spans="2:7" x14ac:dyDescent="0.25">
      <c r="B3902" s="15"/>
      <c r="C3902" s="16"/>
      <c r="D3902" s="16"/>
      <c r="E3902" s="16"/>
      <c r="F3902" s="17"/>
      <c r="G3902" s="4"/>
    </row>
  </sheetData>
  <autoFilter ref="A3:MS55" xr:uid="{053C9A9A-2265-47D2-B886-DB54B4587175}"/>
  <mergeCells count="1">
    <mergeCell ref="B2:I2"/>
  </mergeCells>
  <hyperlinks>
    <hyperlink ref="F5" r:id="rId1" xr:uid="{FE278168-34FA-4ABA-8A63-90D377A93107}"/>
    <hyperlink ref="F6" r:id="rId2" xr:uid="{ABBE3650-3D1B-4C4F-8443-CB4479A14DA4}"/>
    <hyperlink ref="F7" r:id="rId3" xr:uid="{4721D321-DBE8-4B80-B0AD-C3B034B028FC}"/>
    <hyperlink ref="F8" r:id="rId4" xr:uid="{DB1E6744-61F4-44F9-A192-B842AB9F29EB}"/>
    <hyperlink ref="F9" r:id="rId5" xr:uid="{A60C5C6D-E41B-41C0-9214-E1C6AA1618AD}"/>
    <hyperlink ref="F10" r:id="rId6" xr:uid="{370A8C3A-9CB8-4662-A505-32F271B127F7}"/>
    <hyperlink ref="F11" r:id="rId7" xr:uid="{C0E70837-38CA-48DA-9EB3-C06F22F04AD8}"/>
    <hyperlink ref="F12" r:id="rId8" xr:uid="{288D3B08-AFB1-4E42-9F1F-27DDD78DF13D}"/>
    <hyperlink ref="F19" r:id="rId9" xr:uid="{F8C44741-EBF2-4155-AC70-4FA6052E5861}"/>
    <hyperlink ref="F20" r:id="rId10" xr:uid="{C00A4621-814B-4CD4-9C4D-2C51D2EEF9A0}"/>
    <hyperlink ref="F21" r:id="rId11" xr:uid="{19F1DEA2-0D1A-46F9-A6DA-28A0A8347B5E}"/>
    <hyperlink ref="F22" r:id="rId12" xr:uid="{AB4CFCBB-E869-4E46-9621-866355FB656A}"/>
    <hyperlink ref="F24" r:id="rId13" xr:uid="{546FF2FB-AFFC-4768-86A8-D67F63F4ACC2}"/>
    <hyperlink ref="F14" r:id="rId14" xr:uid="{E55C25BB-4E62-41FF-A7D8-9CEBF057DC84}"/>
    <hyperlink ref="F15" r:id="rId15" xr:uid="{04528A82-F764-4302-B709-22A3C0420C60}"/>
    <hyperlink ref="F23" r:id="rId16" xr:uid="{6FB9E621-9518-4BB8-9CDD-1B127C480CF9}"/>
    <hyperlink ref="F16" r:id="rId17" xr:uid="{776DAF08-7DC3-4D65-8EE7-0BF097B6EDAC}"/>
    <hyperlink ref="F13" r:id="rId18" xr:uid="{5730C825-51F4-408E-8C98-6395AB34CBCF}"/>
    <hyperlink ref="F17" r:id="rId19" xr:uid="{02F5D950-E925-4381-8EB6-0D6DDA7D3F77}"/>
    <hyperlink ref="F25" r:id="rId20" xr:uid="{63BDA28D-CD84-4105-93C6-BE923AF96E38}"/>
    <hyperlink ref="F26" r:id="rId21" xr:uid="{01371003-63BF-45FB-868B-6BB1DFF5BBBC}"/>
    <hyperlink ref="F27" r:id="rId22" xr:uid="{18F71361-5BF5-4F19-8802-5D3835573305}"/>
    <hyperlink ref="F28" r:id="rId23" xr:uid="{036A8D8C-EA85-40D8-A003-66DE2FCEAC5D}"/>
    <hyperlink ref="F29" r:id="rId24" xr:uid="{33CE557D-5442-4C6A-8CC6-14D82392DC4D}"/>
    <hyperlink ref="F30" r:id="rId25" xr:uid="{A84F2C97-2422-4356-A6E3-005B158DDE3D}"/>
    <hyperlink ref="F31" r:id="rId26" xr:uid="{1658CE3E-883A-49EC-8FC4-2065F7FA6012}"/>
    <hyperlink ref="F32" r:id="rId27" xr:uid="{C80B9BE3-7DF4-4D01-B9A1-3F78B2726520}"/>
    <hyperlink ref="I4:I32" location="'Proponentes por proceso'!A1" display="VER" xr:uid="{64166BDC-FC22-48E7-A2AF-5C1FF8014CE0}"/>
    <hyperlink ref="F40" r:id="rId28" xr:uid="{3A97F7C7-4BCE-45D5-9972-29098A84ADB7}"/>
    <hyperlink ref="F41" r:id="rId29" xr:uid="{814AC51A-7344-42C9-BA0D-283DACD8A55B}"/>
    <hyperlink ref="F44" r:id="rId30" xr:uid="{A69AC12F-D772-481B-A93C-551AF5182D10}"/>
    <hyperlink ref="F45" r:id="rId31" xr:uid="{FD4A44CB-5A7D-4A93-86C8-76DB5AB48D15}"/>
    <hyperlink ref="F46" r:id="rId32" xr:uid="{F9D0B664-41C1-4B06-B85A-5CD055E49990}"/>
    <hyperlink ref="I33:I46" location="'Proponentes por proceso'!A1" display="VER" xr:uid="{206FCF32-C99E-4A74-8111-7D69666A4F8B}"/>
    <hyperlink ref="I47:I55" location="'Proponentes por proceso'!A1" display="VER" xr:uid="{445D3D56-1E07-482C-BDE3-B685AE464956}"/>
  </hyperlinks>
  <pageMargins left="0.7" right="0.7" top="0.75" bottom="0.75" header="0.3" footer="0.3"/>
  <pageSetup orientation="portrait" r:id="rId33"/>
  <drawing r:id="rId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D514A-84C0-4841-87E3-E3DEC41BC6AE}">
  <dimension ref="A1:GO1568"/>
  <sheetViews>
    <sheetView workbookViewId="0">
      <selection sqref="A1:XFD1048576"/>
    </sheetView>
  </sheetViews>
  <sheetFormatPr baseColWidth="10" defaultRowHeight="15" x14ac:dyDescent="0.25"/>
  <cols>
    <col min="2" max="2" width="48" bestFit="1" customWidth="1"/>
    <col min="3" max="3" width="13" bestFit="1" customWidth="1"/>
    <col min="4" max="4" width="89.28515625" bestFit="1" customWidth="1"/>
    <col min="5" max="5" width="77.85546875" customWidth="1"/>
  </cols>
  <sheetData>
    <row r="1" spans="1:197" s="1" customFormat="1" ht="62.25" customHeight="1" thickBot="1" x14ac:dyDescent="0.3">
      <c r="A1" s="19"/>
      <c r="B1" s="19"/>
      <c r="C1" s="19"/>
    </row>
    <row r="2" spans="1:197" ht="18" thickTop="1" thickBot="1" x14ac:dyDescent="0.3">
      <c r="A2" s="49" t="s">
        <v>12</v>
      </c>
      <c r="B2" s="24"/>
      <c r="C2" s="51" t="s">
        <v>13</v>
      </c>
      <c r="D2" s="5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row>
    <row r="3" spans="1:197" ht="33.75" thickTop="1" x14ac:dyDescent="0.25">
      <c r="A3" s="50"/>
      <c r="B3" s="25" t="s">
        <v>14</v>
      </c>
      <c r="C3" s="25" t="s">
        <v>15</v>
      </c>
      <c r="D3" s="26" t="s">
        <v>16</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row>
    <row r="4" spans="1:197" x14ac:dyDescent="0.25">
      <c r="A4" s="27" t="s">
        <v>482</v>
      </c>
      <c r="B4" s="28" t="str">
        <f>VLOOKUP(A4,'[2]Base creación proceso'!E:H,4,FALSE)</f>
        <v>REGIONAL CUNDINAMARCA</v>
      </c>
      <c r="C4" s="29">
        <v>900616793</v>
      </c>
      <c r="D4" s="30" t="s">
        <v>69</v>
      </c>
    </row>
    <row r="5" spans="1:197" x14ac:dyDescent="0.25">
      <c r="A5" s="27" t="s">
        <v>482</v>
      </c>
      <c r="B5" s="28" t="str">
        <f>VLOOKUP(A5,'[2]Base creación proceso'!E:H,4,FALSE)</f>
        <v>REGIONAL CUNDINAMARCA</v>
      </c>
      <c r="C5" s="29" t="s">
        <v>483</v>
      </c>
      <c r="D5" s="30" t="s">
        <v>484</v>
      </c>
    </row>
    <row r="6" spans="1:197" x14ac:dyDescent="0.25">
      <c r="A6" s="27" t="s">
        <v>482</v>
      </c>
      <c r="B6" s="28" t="str">
        <f>VLOOKUP(A6,'[2]Base creación proceso'!E:H,4,FALSE)</f>
        <v>REGIONAL CUNDINAMARCA</v>
      </c>
      <c r="C6" s="29">
        <v>830010728</v>
      </c>
      <c r="D6" s="30" t="s">
        <v>485</v>
      </c>
    </row>
    <row r="7" spans="1:197" x14ac:dyDescent="0.25">
      <c r="A7" s="27" t="s">
        <v>482</v>
      </c>
      <c r="B7" s="28" t="str">
        <f>VLOOKUP(A7,'[2]Base creación proceso'!E:H,4,FALSE)</f>
        <v>REGIONAL CUNDINAMARCA</v>
      </c>
      <c r="C7" s="29">
        <v>900593828</v>
      </c>
      <c r="D7" s="30" t="s">
        <v>486</v>
      </c>
    </row>
    <row r="8" spans="1:197" x14ac:dyDescent="0.25">
      <c r="A8" s="27" t="s">
        <v>482</v>
      </c>
      <c r="B8" s="28" t="str">
        <f>VLOOKUP(A8,'[2]Base creación proceso'!E:H,4,FALSE)</f>
        <v>REGIONAL CUNDINAMARCA</v>
      </c>
      <c r="C8" s="29">
        <v>800094408</v>
      </c>
      <c r="D8" s="30" t="s">
        <v>487</v>
      </c>
    </row>
    <row r="9" spans="1:197" x14ac:dyDescent="0.25">
      <c r="A9" s="27" t="s">
        <v>482</v>
      </c>
      <c r="B9" s="28" t="str">
        <f>VLOOKUP(A9,'[2]Base creación proceso'!E:H,4,FALSE)</f>
        <v>REGIONAL CUNDINAMARCA</v>
      </c>
      <c r="C9" s="29">
        <v>830007560</v>
      </c>
      <c r="D9" s="30" t="s">
        <v>488</v>
      </c>
    </row>
    <row r="10" spans="1:197" x14ac:dyDescent="0.25">
      <c r="A10" s="27" t="s">
        <v>482</v>
      </c>
      <c r="B10" s="28" t="str">
        <f>VLOOKUP(A10,'[2]Base creación proceso'!E:H,4,FALSE)</f>
        <v>REGIONAL CUNDINAMARCA</v>
      </c>
      <c r="C10" s="29"/>
      <c r="D10" s="30" t="s">
        <v>489</v>
      </c>
    </row>
    <row r="11" spans="1:197" x14ac:dyDescent="0.25">
      <c r="A11" s="27" t="s">
        <v>482</v>
      </c>
      <c r="B11" s="28" t="str">
        <f>VLOOKUP(A11,'[2]Base creación proceso'!E:H,4,FALSE)</f>
        <v>REGIONAL CUNDINAMARCA</v>
      </c>
      <c r="C11" s="29">
        <v>900693735</v>
      </c>
      <c r="D11" s="30" t="s">
        <v>490</v>
      </c>
    </row>
    <row r="12" spans="1:197" x14ac:dyDescent="0.25">
      <c r="A12" s="27" t="s">
        <v>482</v>
      </c>
      <c r="B12" s="28" t="str">
        <f>VLOOKUP(A12,'[2]Base creación proceso'!E:H,4,FALSE)</f>
        <v>REGIONAL CUNDINAMARCA</v>
      </c>
      <c r="C12" s="29">
        <v>77105588</v>
      </c>
      <c r="D12" s="30" t="s">
        <v>491</v>
      </c>
    </row>
    <row r="13" spans="1:197" x14ac:dyDescent="0.25">
      <c r="A13" s="27" t="s">
        <v>482</v>
      </c>
      <c r="B13" s="28" t="str">
        <f>VLOOKUP(A13,'[2]Base creación proceso'!E:H,4,FALSE)</f>
        <v>REGIONAL CUNDINAMARCA</v>
      </c>
      <c r="C13" s="29"/>
      <c r="D13" s="30" t="s">
        <v>492</v>
      </c>
    </row>
    <row r="14" spans="1:197" x14ac:dyDescent="0.25">
      <c r="A14" s="27" t="s">
        <v>482</v>
      </c>
      <c r="B14" s="28" t="str">
        <f>VLOOKUP(A14,'[2]Base creación proceso'!E:H,4,FALSE)</f>
        <v>REGIONAL CUNDINAMARCA</v>
      </c>
      <c r="C14" s="29">
        <v>900850016</v>
      </c>
      <c r="D14" s="30" t="s">
        <v>493</v>
      </c>
    </row>
    <row r="15" spans="1:197" x14ac:dyDescent="0.25">
      <c r="A15" s="27" t="s">
        <v>482</v>
      </c>
      <c r="B15" s="28" t="str">
        <f>VLOOKUP(A15,'[2]Base creación proceso'!E:H,4,FALSE)</f>
        <v>REGIONAL CUNDINAMARCA</v>
      </c>
      <c r="C15" s="29">
        <v>7550995</v>
      </c>
      <c r="D15" s="30" t="s">
        <v>494</v>
      </c>
    </row>
    <row r="16" spans="1:197" x14ac:dyDescent="0.25">
      <c r="A16" s="27" t="s">
        <v>482</v>
      </c>
      <c r="B16" s="28" t="str">
        <f>VLOOKUP(A16,'[2]Base creación proceso'!E:H,4,FALSE)</f>
        <v>REGIONAL CUNDINAMARCA</v>
      </c>
      <c r="C16" s="29">
        <v>72175532</v>
      </c>
      <c r="D16" s="30" t="s">
        <v>495</v>
      </c>
    </row>
    <row r="17" spans="1:4" x14ac:dyDescent="0.25">
      <c r="A17" s="27" t="s">
        <v>482</v>
      </c>
      <c r="B17" s="28" t="str">
        <f>VLOOKUP(A17,'[2]Base creación proceso'!E:H,4,FALSE)</f>
        <v>REGIONAL CUNDINAMARCA</v>
      </c>
      <c r="C17" s="29">
        <v>79277369</v>
      </c>
      <c r="D17" s="30" t="s">
        <v>496</v>
      </c>
    </row>
    <row r="18" spans="1:4" x14ac:dyDescent="0.25">
      <c r="A18" s="27" t="s">
        <v>482</v>
      </c>
      <c r="B18" s="28" t="str">
        <f>VLOOKUP(A18,'[2]Base creación proceso'!E:H,4,FALSE)</f>
        <v>REGIONAL CUNDINAMARCA</v>
      </c>
      <c r="C18" s="29"/>
      <c r="D18" s="30" t="s">
        <v>497</v>
      </c>
    </row>
    <row r="19" spans="1:4" x14ac:dyDescent="0.25">
      <c r="A19" s="27" t="s">
        <v>482</v>
      </c>
      <c r="B19" s="28" t="str">
        <f>VLOOKUP(A19,'[2]Base creación proceso'!E:H,4,FALSE)</f>
        <v>REGIONAL CUNDINAMARCA</v>
      </c>
      <c r="C19" s="29">
        <v>19374007</v>
      </c>
      <c r="D19" s="30" t="s">
        <v>498</v>
      </c>
    </row>
    <row r="20" spans="1:4" x14ac:dyDescent="0.25">
      <c r="A20" s="27" t="s">
        <v>482</v>
      </c>
      <c r="B20" s="28" t="str">
        <f>VLOOKUP(A20,'[2]Base creación proceso'!E:H,4,FALSE)</f>
        <v>REGIONAL CUNDINAMARCA</v>
      </c>
      <c r="C20" s="29">
        <v>900468589</v>
      </c>
      <c r="D20" s="30" t="s">
        <v>499</v>
      </c>
    </row>
    <row r="21" spans="1:4" x14ac:dyDescent="0.25">
      <c r="A21" s="27" t="s">
        <v>482</v>
      </c>
      <c r="B21" s="28" t="str">
        <f>VLOOKUP(A21,'[2]Base creación proceso'!E:H,4,FALSE)</f>
        <v>REGIONAL CUNDINAMARCA</v>
      </c>
      <c r="C21" s="29">
        <v>900992209</v>
      </c>
      <c r="D21" s="30" t="s">
        <v>500</v>
      </c>
    </row>
    <row r="22" spans="1:4" x14ac:dyDescent="0.25">
      <c r="A22" s="27" t="s">
        <v>482</v>
      </c>
      <c r="B22" s="28" t="str">
        <f>VLOOKUP(A22,'[2]Base creación proceso'!E:H,4,FALSE)</f>
        <v>REGIONAL CUNDINAMARCA</v>
      </c>
      <c r="C22" s="29">
        <v>9009611378</v>
      </c>
      <c r="D22" s="30" t="s">
        <v>501</v>
      </c>
    </row>
    <row r="23" spans="1:4" x14ac:dyDescent="0.25">
      <c r="A23" s="27" t="s">
        <v>482</v>
      </c>
      <c r="B23" s="28" t="str">
        <f>VLOOKUP(A23,'[2]Base creación proceso'!E:H,4,FALSE)</f>
        <v>REGIONAL CUNDINAMARCA</v>
      </c>
      <c r="C23" s="29">
        <v>93134975</v>
      </c>
      <c r="D23" s="30" t="s">
        <v>502</v>
      </c>
    </row>
    <row r="24" spans="1:4" x14ac:dyDescent="0.25">
      <c r="A24" s="27" t="s">
        <v>482</v>
      </c>
      <c r="B24" s="28" t="str">
        <f>VLOOKUP(A24,'[2]Base creación proceso'!E:H,4,FALSE)</f>
        <v>REGIONAL CUNDINAMARCA</v>
      </c>
      <c r="C24" s="29">
        <v>79809979</v>
      </c>
      <c r="D24" s="30" t="s">
        <v>503</v>
      </c>
    </row>
    <row r="25" spans="1:4" x14ac:dyDescent="0.25">
      <c r="A25" s="27" t="s">
        <v>482</v>
      </c>
      <c r="B25" s="28" t="str">
        <f>VLOOKUP(A25,'[2]Base creación proceso'!E:H,4,FALSE)</f>
        <v>REGIONAL CUNDINAMARCA</v>
      </c>
      <c r="C25" s="29"/>
      <c r="D25" s="30" t="s">
        <v>504</v>
      </c>
    </row>
    <row r="26" spans="1:4" x14ac:dyDescent="0.25">
      <c r="A26" s="27" t="s">
        <v>482</v>
      </c>
      <c r="B26" s="28" t="str">
        <f>VLOOKUP(A26,'[2]Base creación proceso'!E:H,4,FALSE)</f>
        <v>REGIONAL CUNDINAMARCA</v>
      </c>
      <c r="C26" s="29">
        <v>19219080</v>
      </c>
      <c r="D26" s="30" t="s">
        <v>505</v>
      </c>
    </row>
    <row r="27" spans="1:4" x14ac:dyDescent="0.25">
      <c r="A27" s="27" t="s">
        <v>482</v>
      </c>
      <c r="B27" s="28" t="str">
        <f>VLOOKUP(A27,'[2]Base creación proceso'!E:H,4,FALSE)</f>
        <v>REGIONAL CUNDINAMARCA</v>
      </c>
      <c r="C27" s="29">
        <v>860513339</v>
      </c>
      <c r="D27" s="30" t="s">
        <v>506</v>
      </c>
    </row>
    <row r="28" spans="1:4" x14ac:dyDescent="0.25">
      <c r="A28" s="27" t="s">
        <v>482</v>
      </c>
      <c r="B28" s="28" t="str">
        <f>VLOOKUP(A28,'[2]Base creación proceso'!E:H,4,FALSE)</f>
        <v>REGIONAL CUNDINAMARCA</v>
      </c>
      <c r="C28" s="29">
        <v>52425468</v>
      </c>
      <c r="D28" s="30" t="s">
        <v>507</v>
      </c>
    </row>
    <row r="29" spans="1:4" x14ac:dyDescent="0.25">
      <c r="A29" s="27" t="s">
        <v>482</v>
      </c>
      <c r="B29" s="28" t="str">
        <f>VLOOKUP(A29,'[2]Base creación proceso'!E:H,4,FALSE)</f>
        <v>REGIONAL CUNDINAMARCA</v>
      </c>
      <c r="C29" s="29">
        <v>900767130</v>
      </c>
      <c r="D29" s="30" t="s">
        <v>508</v>
      </c>
    </row>
    <row r="30" spans="1:4" x14ac:dyDescent="0.25">
      <c r="A30" s="27" t="s">
        <v>482</v>
      </c>
      <c r="B30" s="28" t="str">
        <f>VLOOKUP(A30,'[2]Base creación proceso'!E:H,4,FALSE)</f>
        <v>REGIONAL CUNDINAMARCA</v>
      </c>
      <c r="C30" s="29">
        <v>19206114</v>
      </c>
      <c r="D30" s="30" t="s">
        <v>509</v>
      </c>
    </row>
    <row r="31" spans="1:4" x14ac:dyDescent="0.25">
      <c r="A31" s="27" t="s">
        <v>482</v>
      </c>
      <c r="B31" s="28" t="str">
        <f>VLOOKUP(A31,'[2]Base creación proceso'!E:H,4,FALSE)</f>
        <v>REGIONAL CUNDINAMARCA</v>
      </c>
      <c r="C31" s="29">
        <v>5991873</v>
      </c>
      <c r="D31" s="30" t="s">
        <v>510</v>
      </c>
    </row>
    <row r="32" spans="1:4" x14ac:dyDescent="0.25">
      <c r="A32" s="27" t="s">
        <v>482</v>
      </c>
      <c r="B32" s="28" t="str">
        <f>VLOOKUP(A32,'[2]Base creación proceso'!E:H,4,FALSE)</f>
        <v>REGIONAL CUNDINAMARCA</v>
      </c>
      <c r="C32" s="29">
        <v>793550785</v>
      </c>
      <c r="D32" s="30" t="s">
        <v>511</v>
      </c>
    </row>
    <row r="33" spans="1:4" x14ac:dyDescent="0.25">
      <c r="A33" s="27" t="s">
        <v>482</v>
      </c>
      <c r="B33" s="28" t="str">
        <f>VLOOKUP(A33,'[2]Base creación proceso'!E:H,4,FALSE)</f>
        <v>REGIONAL CUNDINAMARCA</v>
      </c>
      <c r="C33" s="29" t="s">
        <v>512</v>
      </c>
      <c r="D33" s="30" t="s">
        <v>513</v>
      </c>
    </row>
    <row r="34" spans="1:4" x14ac:dyDescent="0.25">
      <c r="A34" s="27" t="s">
        <v>482</v>
      </c>
      <c r="B34" s="28" t="str">
        <f>VLOOKUP(A34,'[2]Base creación proceso'!E:H,4,FALSE)</f>
        <v>REGIONAL CUNDINAMARCA</v>
      </c>
      <c r="C34" s="29">
        <v>900643646</v>
      </c>
      <c r="D34" s="30" t="s">
        <v>514</v>
      </c>
    </row>
    <row r="35" spans="1:4" x14ac:dyDescent="0.25">
      <c r="A35" s="27" t="s">
        <v>482</v>
      </c>
      <c r="B35" s="28" t="str">
        <f>VLOOKUP(A35,'[2]Base creación proceso'!E:H,4,FALSE)</f>
        <v>REGIONAL CUNDINAMARCA</v>
      </c>
      <c r="C35" s="29"/>
      <c r="D35" s="30" t="s">
        <v>515</v>
      </c>
    </row>
    <row r="36" spans="1:4" x14ac:dyDescent="0.25">
      <c r="A36" s="27" t="s">
        <v>482</v>
      </c>
      <c r="B36" s="28" t="str">
        <f>VLOOKUP(A36,'[2]Base creación proceso'!E:H,4,FALSE)</f>
        <v>REGIONAL CUNDINAMARCA</v>
      </c>
      <c r="C36" s="29">
        <v>900827311</v>
      </c>
      <c r="D36" s="30" t="s">
        <v>516</v>
      </c>
    </row>
    <row r="37" spans="1:4" x14ac:dyDescent="0.25">
      <c r="A37" s="27" t="s">
        <v>482</v>
      </c>
      <c r="B37" s="28" t="str">
        <f>VLOOKUP(A37,'[2]Base creación proceso'!E:H,4,FALSE)</f>
        <v>REGIONAL CUNDINAMARCA</v>
      </c>
      <c r="C37" s="29">
        <v>901259306</v>
      </c>
      <c r="D37" s="30" t="s">
        <v>517</v>
      </c>
    </row>
    <row r="38" spans="1:4" x14ac:dyDescent="0.25">
      <c r="A38" s="27" t="s">
        <v>482</v>
      </c>
      <c r="B38" s="28" t="str">
        <f>VLOOKUP(A38,'[2]Base creación proceso'!E:H,4,FALSE)</f>
        <v>REGIONAL CUNDINAMARCA</v>
      </c>
      <c r="C38" s="29"/>
      <c r="D38" s="30" t="s">
        <v>518</v>
      </c>
    </row>
    <row r="39" spans="1:4" x14ac:dyDescent="0.25">
      <c r="A39" s="27" t="s">
        <v>482</v>
      </c>
      <c r="B39" s="28" t="str">
        <f>VLOOKUP(A39,'[2]Base creación proceso'!E:H,4,FALSE)</f>
        <v>REGIONAL CUNDINAMARCA</v>
      </c>
      <c r="C39" s="29">
        <v>79803698</v>
      </c>
      <c r="D39" s="30" t="s">
        <v>519</v>
      </c>
    </row>
    <row r="40" spans="1:4" x14ac:dyDescent="0.25">
      <c r="A40" s="27" t="s">
        <v>482</v>
      </c>
      <c r="B40" s="28" t="str">
        <f>VLOOKUP(A40,'[2]Base creación proceso'!E:H,4,FALSE)</f>
        <v>REGIONAL CUNDINAMARCA</v>
      </c>
      <c r="C40" s="29">
        <v>9003420263</v>
      </c>
      <c r="D40" s="30" t="s">
        <v>520</v>
      </c>
    </row>
    <row r="41" spans="1:4" x14ac:dyDescent="0.25">
      <c r="A41" s="27" t="s">
        <v>482</v>
      </c>
      <c r="B41" s="28" t="str">
        <f>VLOOKUP(A41,'[2]Base creación proceso'!E:H,4,FALSE)</f>
        <v>REGIONAL CUNDINAMARCA</v>
      </c>
      <c r="C41" s="29">
        <v>18497037</v>
      </c>
      <c r="D41" s="30" t="s">
        <v>521</v>
      </c>
    </row>
    <row r="42" spans="1:4" x14ac:dyDescent="0.25">
      <c r="A42" s="27" t="s">
        <v>482</v>
      </c>
      <c r="B42" s="28" t="str">
        <f>VLOOKUP(A42,'[2]Base creación proceso'!E:H,4,FALSE)</f>
        <v>REGIONAL CUNDINAMARCA</v>
      </c>
      <c r="C42" s="29"/>
      <c r="D42" s="30" t="s">
        <v>522</v>
      </c>
    </row>
    <row r="43" spans="1:4" x14ac:dyDescent="0.25">
      <c r="A43" s="27" t="s">
        <v>482</v>
      </c>
      <c r="B43" s="28" t="str">
        <f>VLOOKUP(A43,'[2]Base creación proceso'!E:H,4,FALSE)</f>
        <v>REGIONAL CUNDINAMARCA</v>
      </c>
      <c r="C43" s="29">
        <v>900395516</v>
      </c>
      <c r="D43" s="30" t="s">
        <v>523</v>
      </c>
    </row>
    <row r="44" spans="1:4" x14ac:dyDescent="0.25">
      <c r="A44" s="27" t="s">
        <v>482</v>
      </c>
      <c r="B44" s="28" t="str">
        <f>VLOOKUP(A44,'[2]Base creación proceso'!E:H,4,FALSE)</f>
        <v>REGIONAL CUNDINAMARCA</v>
      </c>
      <c r="C44" s="29">
        <v>80237334</v>
      </c>
      <c r="D44" s="30" t="s">
        <v>524</v>
      </c>
    </row>
    <row r="45" spans="1:4" x14ac:dyDescent="0.25">
      <c r="A45" s="27" t="s">
        <v>482</v>
      </c>
      <c r="B45" s="28" t="str">
        <f>VLOOKUP(A45,'[2]Base creación proceso'!E:H,4,FALSE)</f>
        <v>REGIONAL CUNDINAMARCA</v>
      </c>
      <c r="C45" s="29"/>
      <c r="D45" s="30" t="s">
        <v>525</v>
      </c>
    </row>
    <row r="46" spans="1:4" x14ac:dyDescent="0.25">
      <c r="A46" s="27" t="s">
        <v>482</v>
      </c>
      <c r="B46" s="28" t="str">
        <f>VLOOKUP(A46,'[2]Base creación proceso'!E:H,4,FALSE)</f>
        <v>REGIONAL CUNDINAMARCA</v>
      </c>
      <c r="C46" s="29">
        <v>901082300</v>
      </c>
      <c r="D46" s="30" t="s">
        <v>526</v>
      </c>
    </row>
    <row r="47" spans="1:4" x14ac:dyDescent="0.25">
      <c r="A47" s="27" t="s">
        <v>482</v>
      </c>
      <c r="B47" s="28" t="str">
        <f>VLOOKUP(A47,'[2]Base creación proceso'!E:H,4,FALSE)</f>
        <v>REGIONAL CUNDINAMARCA</v>
      </c>
      <c r="C47" s="29">
        <v>76309094</v>
      </c>
      <c r="D47" s="30" t="s">
        <v>527</v>
      </c>
    </row>
    <row r="48" spans="1:4" x14ac:dyDescent="0.25">
      <c r="A48" s="27" t="s">
        <v>482</v>
      </c>
      <c r="B48" s="28" t="str">
        <f>VLOOKUP(A48,'[2]Base creación proceso'!E:H,4,FALSE)</f>
        <v>REGIONAL CUNDINAMARCA</v>
      </c>
      <c r="C48" s="29">
        <v>830046072</v>
      </c>
      <c r="D48" s="30" t="s">
        <v>528</v>
      </c>
    </row>
    <row r="49" spans="1:4" x14ac:dyDescent="0.25">
      <c r="A49" s="27" t="s">
        <v>482</v>
      </c>
      <c r="B49" s="28" t="str">
        <f>VLOOKUP(A49,'[2]Base creación proceso'!E:H,4,FALSE)</f>
        <v>REGIONAL CUNDINAMARCA</v>
      </c>
      <c r="C49" s="29">
        <v>900453956</v>
      </c>
      <c r="D49" s="30" t="s">
        <v>529</v>
      </c>
    </row>
    <row r="50" spans="1:4" x14ac:dyDescent="0.25">
      <c r="A50" s="27" t="s">
        <v>482</v>
      </c>
      <c r="B50" s="28" t="str">
        <f>VLOOKUP(A50,'[2]Base creación proceso'!E:H,4,FALSE)</f>
        <v>REGIONAL CUNDINAMARCA</v>
      </c>
      <c r="C50" s="29">
        <v>900214108</v>
      </c>
      <c r="D50" s="30" t="s">
        <v>530</v>
      </c>
    </row>
    <row r="51" spans="1:4" x14ac:dyDescent="0.25">
      <c r="A51" s="27" t="s">
        <v>482</v>
      </c>
      <c r="B51" s="28" t="str">
        <f>VLOOKUP(A51,'[2]Base creación proceso'!E:H,4,FALSE)</f>
        <v>REGIONAL CUNDINAMARCA</v>
      </c>
      <c r="C51" s="29">
        <v>901182212</v>
      </c>
      <c r="D51" s="30" t="s">
        <v>531</v>
      </c>
    </row>
    <row r="52" spans="1:4" x14ac:dyDescent="0.25">
      <c r="A52" s="27" t="s">
        <v>482</v>
      </c>
      <c r="B52" s="28" t="str">
        <f>VLOOKUP(A52,'[2]Base creación proceso'!E:H,4,FALSE)</f>
        <v>REGIONAL CUNDINAMARCA</v>
      </c>
      <c r="C52" s="29">
        <v>79783653</v>
      </c>
      <c r="D52" s="30" t="s">
        <v>532</v>
      </c>
    </row>
    <row r="53" spans="1:4" x14ac:dyDescent="0.25">
      <c r="A53" s="27" t="s">
        <v>482</v>
      </c>
      <c r="B53" s="28" t="str">
        <f>VLOOKUP(A53,'[2]Base creación proceso'!E:H,4,FALSE)</f>
        <v>REGIONAL CUNDINAMARCA</v>
      </c>
      <c r="C53" s="29" t="s">
        <v>533</v>
      </c>
      <c r="D53" s="30" t="s">
        <v>534</v>
      </c>
    </row>
    <row r="54" spans="1:4" x14ac:dyDescent="0.25">
      <c r="A54" s="27" t="s">
        <v>482</v>
      </c>
      <c r="B54" s="28" t="str">
        <f>VLOOKUP(A54,'[2]Base creación proceso'!E:H,4,FALSE)</f>
        <v>REGIONAL CUNDINAMARCA</v>
      </c>
      <c r="C54" s="29"/>
      <c r="D54" s="30" t="s">
        <v>535</v>
      </c>
    </row>
    <row r="55" spans="1:4" x14ac:dyDescent="0.25">
      <c r="A55" s="27" t="s">
        <v>482</v>
      </c>
      <c r="B55" s="28" t="str">
        <f>VLOOKUP(A55,'[2]Base creación proceso'!E:H,4,FALSE)</f>
        <v>REGIONAL CUNDINAMARCA</v>
      </c>
      <c r="C55" s="29">
        <v>901263039</v>
      </c>
      <c r="D55" s="30" t="s">
        <v>536</v>
      </c>
    </row>
    <row r="56" spans="1:4" x14ac:dyDescent="0.25">
      <c r="A56" s="27" t="s">
        <v>482</v>
      </c>
      <c r="B56" s="28" t="str">
        <f>VLOOKUP(A56,'[2]Base creación proceso'!E:H,4,FALSE)</f>
        <v>REGIONAL CUNDINAMARCA</v>
      </c>
      <c r="C56" s="29">
        <v>9002640269</v>
      </c>
      <c r="D56" s="30" t="s">
        <v>537</v>
      </c>
    </row>
    <row r="57" spans="1:4" x14ac:dyDescent="0.25">
      <c r="A57" s="27" t="s">
        <v>482</v>
      </c>
      <c r="B57" s="28" t="str">
        <f>VLOOKUP(A57,'[2]Base creación proceso'!E:H,4,FALSE)</f>
        <v>REGIONAL CUNDINAMARCA</v>
      </c>
      <c r="C57" s="29">
        <v>900518211</v>
      </c>
      <c r="D57" s="30" t="s">
        <v>538</v>
      </c>
    </row>
    <row r="58" spans="1:4" x14ac:dyDescent="0.25">
      <c r="A58" s="27" t="s">
        <v>482</v>
      </c>
      <c r="B58" s="28" t="str">
        <f>VLOOKUP(A58,'[2]Base creación proceso'!E:H,4,FALSE)</f>
        <v>REGIONAL CUNDINAMARCA</v>
      </c>
      <c r="C58" s="29">
        <v>813003916</v>
      </c>
      <c r="D58" s="30" t="s">
        <v>539</v>
      </c>
    </row>
    <row r="59" spans="1:4" x14ac:dyDescent="0.25">
      <c r="A59" s="27" t="s">
        <v>482</v>
      </c>
      <c r="B59" s="28" t="str">
        <f>VLOOKUP(A59,'[2]Base creación proceso'!E:H,4,FALSE)</f>
        <v>REGIONAL CUNDINAMARCA</v>
      </c>
      <c r="C59" s="29" t="s">
        <v>540</v>
      </c>
      <c r="D59" s="30" t="s">
        <v>541</v>
      </c>
    </row>
    <row r="60" spans="1:4" x14ac:dyDescent="0.25">
      <c r="A60" s="27" t="s">
        <v>482</v>
      </c>
      <c r="B60" s="28" t="str">
        <f>VLOOKUP(A60,'[2]Base creación proceso'!E:H,4,FALSE)</f>
        <v>REGIONAL CUNDINAMARCA</v>
      </c>
      <c r="C60" s="29" t="s">
        <v>542</v>
      </c>
      <c r="D60" s="30" t="s">
        <v>543</v>
      </c>
    </row>
    <row r="61" spans="1:4" x14ac:dyDescent="0.25">
      <c r="A61" s="27" t="s">
        <v>482</v>
      </c>
      <c r="B61" s="28" t="str">
        <f>VLOOKUP(A61,'[2]Base creación proceso'!E:H,4,FALSE)</f>
        <v>REGIONAL CUNDINAMARCA</v>
      </c>
      <c r="C61" s="29" t="s">
        <v>544</v>
      </c>
      <c r="D61" s="30" t="s">
        <v>545</v>
      </c>
    </row>
    <row r="62" spans="1:4" x14ac:dyDescent="0.25">
      <c r="A62" s="27" t="s">
        <v>482</v>
      </c>
      <c r="B62" s="28" t="str">
        <f>VLOOKUP(A62,'[2]Base creación proceso'!E:H,4,FALSE)</f>
        <v>REGIONAL CUNDINAMARCA</v>
      </c>
      <c r="C62" s="29">
        <v>900842334</v>
      </c>
      <c r="D62" s="30" t="s">
        <v>546</v>
      </c>
    </row>
    <row r="63" spans="1:4" x14ac:dyDescent="0.25">
      <c r="A63" s="27" t="s">
        <v>482</v>
      </c>
      <c r="B63" s="28" t="str">
        <f>VLOOKUP(A63,'[2]Base creación proceso'!E:H,4,FALSE)</f>
        <v>REGIONAL CUNDINAMARCA</v>
      </c>
      <c r="C63" s="29">
        <v>900749719</v>
      </c>
      <c r="D63" s="30" t="s">
        <v>547</v>
      </c>
    </row>
    <row r="64" spans="1:4" x14ac:dyDescent="0.25">
      <c r="A64" s="27" t="s">
        <v>482</v>
      </c>
      <c r="B64" s="28" t="str">
        <f>VLOOKUP(A64,'[2]Base creación proceso'!E:H,4,FALSE)</f>
        <v>REGIONAL CUNDINAMARCA</v>
      </c>
      <c r="C64" s="29">
        <v>900348130</v>
      </c>
      <c r="D64" s="30" t="s">
        <v>548</v>
      </c>
    </row>
    <row r="65" spans="1:4" x14ac:dyDescent="0.25">
      <c r="A65" s="27" t="s">
        <v>482</v>
      </c>
      <c r="B65" s="28" t="str">
        <f>VLOOKUP(A65,'[2]Base creación proceso'!E:H,4,FALSE)</f>
        <v>REGIONAL CUNDINAMARCA</v>
      </c>
      <c r="C65" s="29"/>
      <c r="D65" s="30" t="s">
        <v>549</v>
      </c>
    </row>
    <row r="66" spans="1:4" x14ac:dyDescent="0.25">
      <c r="A66" s="27" t="s">
        <v>482</v>
      </c>
      <c r="B66" s="28" t="str">
        <f>VLOOKUP(A66,'[2]Base creación proceso'!E:H,4,FALSE)</f>
        <v>REGIONAL CUNDINAMARCA</v>
      </c>
      <c r="C66" s="29">
        <v>1102818450</v>
      </c>
      <c r="D66" s="30" t="s">
        <v>550</v>
      </c>
    </row>
    <row r="67" spans="1:4" x14ac:dyDescent="0.25">
      <c r="A67" s="27" t="s">
        <v>482</v>
      </c>
      <c r="B67" s="28" t="str">
        <f>VLOOKUP(A67,'[2]Base creación proceso'!E:H,4,FALSE)</f>
        <v>REGIONAL CUNDINAMARCA</v>
      </c>
      <c r="C67" s="29">
        <v>900482944</v>
      </c>
      <c r="D67" s="30" t="s">
        <v>551</v>
      </c>
    </row>
    <row r="68" spans="1:4" x14ac:dyDescent="0.25">
      <c r="A68" s="27" t="s">
        <v>482</v>
      </c>
      <c r="B68" s="28" t="str">
        <f>VLOOKUP(A68,'[2]Base creación proceso'!E:H,4,FALSE)</f>
        <v>REGIONAL CUNDINAMARCA</v>
      </c>
      <c r="C68" s="29">
        <v>900520848</v>
      </c>
      <c r="D68" s="30" t="s">
        <v>552</v>
      </c>
    </row>
    <row r="69" spans="1:4" x14ac:dyDescent="0.25">
      <c r="A69" s="27" t="s">
        <v>482</v>
      </c>
      <c r="B69" s="28" t="str">
        <f>VLOOKUP(A69,'[2]Base creación proceso'!E:H,4,FALSE)</f>
        <v>REGIONAL CUNDINAMARCA</v>
      </c>
      <c r="C69" s="29">
        <v>900425254</v>
      </c>
      <c r="D69" s="30" t="s">
        <v>553</v>
      </c>
    </row>
    <row r="70" spans="1:4" x14ac:dyDescent="0.25">
      <c r="A70" s="27" t="s">
        <v>482</v>
      </c>
      <c r="B70" s="28" t="str">
        <f>VLOOKUP(A70,'[2]Base creación proceso'!E:H,4,FALSE)</f>
        <v>REGIONAL CUNDINAMARCA</v>
      </c>
      <c r="C70" s="29"/>
      <c r="D70" s="30" t="s">
        <v>554</v>
      </c>
    </row>
    <row r="71" spans="1:4" x14ac:dyDescent="0.25">
      <c r="A71" s="27" t="s">
        <v>482</v>
      </c>
      <c r="B71" s="28" t="str">
        <f>VLOOKUP(A71,'[2]Base creación proceso'!E:H,4,FALSE)</f>
        <v>REGIONAL CUNDINAMARCA</v>
      </c>
      <c r="C71" s="29">
        <v>901124209</v>
      </c>
      <c r="D71" s="30" t="s">
        <v>555</v>
      </c>
    </row>
    <row r="72" spans="1:4" x14ac:dyDescent="0.25">
      <c r="A72" s="27" t="s">
        <v>482</v>
      </c>
      <c r="B72" s="28" t="str">
        <f>VLOOKUP(A72,'[2]Base creación proceso'!E:H,4,FALSE)</f>
        <v>REGIONAL CUNDINAMARCA</v>
      </c>
      <c r="C72" s="29">
        <v>901154678</v>
      </c>
      <c r="D72" s="30" t="s">
        <v>556</v>
      </c>
    </row>
    <row r="73" spans="1:4" x14ac:dyDescent="0.25">
      <c r="A73" s="27" t="s">
        <v>482</v>
      </c>
      <c r="B73" s="28" t="str">
        <f>VLOOKUP(A73,'[2]Base creación proceso'!E:H,4,FALSE)</f>
        <v>REGIONAL CUNDINAMARCA</v>
      </c>
      <c r="C73" s="29">
        <v>13741015</v>
      </c>
      <c r="D73" s="30" t="s">
        <v>557</v>
      </c>
    </row>
    <row r="74" spans="1:4" x14ac:dyDescent="0.25">
      <c r="A74" s="27" t="s">
        <v>482</v>
      </c>
      <c r="B74" s="28" t="str">
        <f>VLOOKUP(A74,'[2]Base creación proceso'!E:H,4,FALSE)</f>
        <v>REGIONAL CUNDINAMARCA</v>
      </c>
      <c r="C74" s="29">
        <v>900725373</v>
      </c>
      <c r="D74" s="30" t="s">
        <v>558</v>
      </c>
    </row>
    <row r="75" spans="1:4" x14ac:dyDescent="0.25">
      <c r="A75" s="27" t="s">
        <v>482</v>
      </c>
      <c r="B75" s="28" t="str">
        <f>VLOOKUP(A75,'[2]Base creación proceso'!E:H,4,FALSE)</f>
        <v>REGIONAL CUNDINAMARCA</v>
      </c>
      <c r="C75" s="29">
        <v>900725373</v>
      </c>
      <c r="D75" s="30" t="s">
        <v>559</v>
      </c>
    </row>
    <row r="76" spans="1:4" x14ac:dyDescent="0.25">
      <c r="A76" s="27" t="s">
        <v>482</v>
      </c>
      <c r="B76" s="28" t="str">
        <f>VLOOKUP(A76,'[2]Base creación proceso'!E:H,4,FALSE)</f>
        <v>REGIONAL CUNDINAMARCA</v>
      </c>
      <c r="C76" s="29">
        <v>1077427408</v>
      </c>
      <c r="D76" s="30" t="s">
        <v>560</v>
      </c>
    </row>
    <row r="77" spans="1:4" x14ac:dyDescent="0.25">
      <c r="A77" s="27" t="s">
        <v>482</v>
      </c>
      <c r="B77" s="28" t="str">
        <f>VLOOKUP(A77,'[2]Base creación proceso'!E:H,4,FALSE)</f>
        <v>REGIONAL CUNDINAMARCA</v>
      </c>
      <c r="C77" s="29"/>
      <c r="D77" s="30" t="s">
        <v>561</v>
      </c>
    </row>
    <row r="78" spans="1:4" x14ac:dyDescent="0.25">
      <c r="A78" s="27" t="s">
        <v>482</v>
      </c>
      <c r="B78" s="28" t="str">
        <f>VLOOKUP(A78,'[2]Base creación proceso'!E:H,4,FALSE)</f>
        <v>REGIONAL CUNDINAMARCA</v>
      </c>
      <c r="C78" s="29">
        <v>9009604195</v>
      </c>
      <c r="D78" s="30" t="s">
        <v>562</v>
      </c>
    </row>
    <row r="79" spans="1:4" x14ac:dyDescent="0.25">
      <c r="A79" s="27" t="s">
        <v>482</v>
      </c>
      <c r="B79" s="28" t="str">
        <f>VLOOKUP(A79,'[2]Base creación proceso'!E:H,4,FALSE)</f>
        <v>REGIONAL CUNDINAMARCA</v>
      </c>
      <c r="C79" s="29">
        <v>193234009</v>
      </c>
      <c r="D79" s="30" t="s">
        <v>563</v>
      </c>
    </row>
    <row r="80" spans="1:4" x14ac:dyDescent="0.25">
      <c r="A80" s="27" t="s">
        <v>482</v>
      </c>
      <c r="B80" s="28" t="str">
        <f>VLOOKUP(A80,'[2]Base creación proceso'!E:H,4,FALSE)</f>
        <v>REGIONAL CUNDINAMARCA</v>
      </c>
      <c r="C80" s="29"/>
      <c r="D80" s="30" t="s">
        <v>564</v>
      </c>
    </row>
    <row r="81" spans="1:4" x14ac:dyDescent="0.25">
      <c r="A81" s="27" t="s">
        <v>482</v>
      </c>
      <c r="B81" s="28" t="str">
        <f>VLOOKUP(A81,'[2]Base creación proceso'!E:H,4,FALSE)</f>
        <v>REGIONAL CUNDINAMARCA</v>
      </c>
      <c r="C81" s="29">
        <v>900901673</v>
      </c>
      <c r="D81" s="30" t="s">
        <v>565</v>
      </c>
    </row>
    <row r="82" spans="1:4" x14ac:dyDescent="0.25">
      <c r="A82" s="27" t="s">
        <v>482</v>
      </c>
      <c r="B82" s="28" t="str">
        <f>VLOOKUP(A82,'[2]Base creación proceso'!E:H,4,FALSE)</f>
        <v>REGIONAL CUNDINAMARCA</v>
      </c>
      <c r="C82" s="29">
        <v>900315636</v>
      </c>
      <c r="D82" s="30" t="s">
        <v>566</v>
      </c>
    </row>
    <row r="83" spans="1:4" x14ac:dyDescent="0.25">
      <c r="A83" s="27" t="s">
        <v>482</v>
      </c>
      <c r="B83" s="28" t="str">
        <f>VLOOKUP(A83,'[2]Base creación proceso'!E:H,4,FALSE)</f>
        <v>REGIONAL CUNDINAMARCA</v>
      </c>
      <c r="C83" s="29" t="s">
        <v>567</v>
      </c>
      <c r="D83" s="30" t="s">
        <v>568</v>
      </c>
    </row>
    <row r="84" spans="1:4" x14ac:dyDescent="0.25">
      <c r="A84" s="27" t="s">
        <v>482</v>
      </c>
      <c r="B84" s="28" t="str">
        <f>VLOOKUP(A84,'[2]Base creación proceso'!E:H,4,FALSE)</f>
        <v>REGIONAL CUNDINAMARCA</v>
      </c>
      <c r="C84" s="29">
        <v>79344167</v>
      </c>
      <c r="D84" s="30" t="s">
        <v>569</v>
      </c>
    </row>
    <row r="85" spans="1:4" x14ac:dyDescent="0.25">
      <c r="A85" s="27" t="s">
        <v>482</v>
      </c>
      <c r="B85" s="28" t="str">
        <f>VLOOKUP(A85,'[2]Base creación proceso'!E:H,4,FALSE)</f>
        <v>REGIONAL CUNDINAMARCA</v>
      </c>
      <c r="C85" s="29">
        <v>800011687</v>
      </c>
      <c r="D85" s="30" t="s">
        <v>570</v>
      </c>
    </row>
    <row r="86" spans="1:4" x14ac:dyDescent="0.25">
      <c r="A86" s="27" t="s">
        <v>482</v>
      </c>
      <c r="B86" s="28" t="str">
        <f>VLOOKUP(A86,'[2]Base creación proceso'!E:H,4,FALSE)</f>
        <v>REGIONAL CUNDINAMARCA</v>
      </c>
      <c r="C86" s="29">
        <v>9004366228</v>
      </c>
      <c r="D86" s="30" t="s">
        <v>571</v>
      </c>
    </row>
    <row r="87" spans="1:4" x14ac:dyDescent="0.25">
      <c r="A87" s="27" t="s">
        <v>482</v>
      </c>
      <c r="B87" s="28" t="str">
        <f>VLOOKUP(A87,'[2]Base creación proceso'!E:H,4,FALSE)</f>
        <v>REGIONAL CUNDINAMARCA</v>
      </c>
      <c r="C87" s="29">
        <v>9009966212</v>
      </c>
      <c r="D87" s="30" t="s">
        <v>572</v>
      </c>
    </row>
    <row r="88" spans="1:4" x14ac:dyDescent="0.25">
      <c r="A88" s="27" t="s">
        <v>482</v>
      </c>
      <c r="B88" s="28" t="str">
        <f>VLOOKUP(A88,'[2]Base creación proceso'!E:H,4,FALSE)</f>
        <v>REGIONAL CUNDINAMARCA</v>
      </c>
      <c r="C88" s="29" t="s">
        <v>573</v>
      </c>
      <c r="D88" s="30" t="s">
        <v>574</v>
      </c>
    </row>
    <row r="89" spans="1:4" x14ac:dyDescent="0.25">
      <c r="A89" s="27" t="s">
        <v>482</v>
      </c>
      <c r="B89" s="28" t="str">
        <f>VLOOKUP(A89,'[2]Base creación proceso'!E:H,4,FALSE)</f>
        <v>REGIONAL CUNDINAMARCA</v>
      </c>
      <c r="C89" s="29"/>
      <c r="D89" s="30" t="s">
        <v>575</v>
      </c>
    </row>
    <row r="90" spans="1:4" x14ac:dyDescent="0.25">
      <c r="A90" s="27" t="s">
        <v>482</v>
      </c>
      <c r="B90" s="28" t="str">
        <f>VLOOKUP(A90,'[2]Base creación proceso'!E:H,4,FALSE)</f>
        <v>REGIONAL CUNDINAMARCA</v>
      </c>
      <c r="C90" s="29">
        <v>901260795</v>
      </c>
      <c r="D90" s="30" t="s">
        <v>576</v>
      </c>
    </row>
    <row r="91" spans="1:4" x14ac:dyDescent="0.25">
      <c r="A91" s="27" t="s">
        <v>482</v>
      </c>
      <c r="B91" s="28" t="str">
        <f>VLOOKUP(A91,'[2]Base creación proceso'!E:H,4,FALSE)</f>
        <v>REGIONAL CUNDINAMARCA</v>
      </c>
      <c r="C91" s="29">
        <v>901255188</v>
      </c>
      <c r="D91" s="30" t="s">
        <v>577</v>
      </c>
    </row>
    <row r="92" spans="1:4" x14ac:dyDescent="0.25">
      <c r="A92" s="27" t="s">
        <v>482</v>
      </c>
      <c r="B92" s="28" t="str">
        <f>VLOOKUP(A92,'[2]Base creación proceso'!E:H,4,FALSE)</f>
        <v>REGIONAL CUNDINAMARCA</v>
      </c>
      <c r="C92" s="29">
        <v>6752932</v>
      </c>
      <c r="D92" s="30" t="s">
        <v>578</v>
      </c>
    </row>
    <row r="93" spans="1:4" x14ac:dyDescent="0.25">
      <c r="A93" s="27" t="s">
        <v>482</v>
      </c>
      <c r="B93" s="28" t="str">
        <f>VLOOKUP(A93,'[2]Base creación proceso'!E:H,4,FALSE)</f>
        <v>REGIONAL CUNDINAMARCA</v>
      </c>
      <c r="C93" s="29">
        <v>901358138</v>
      </c>
      <c r="D93" s="30" t="s">
        <v>579</v>
      </c>
    </row>
    <row r="94" spans="1:4" x14ac:dyDescent="0.25">
      <c r="A94" s="27" t="s">
        <v>482</v>
      </c>
      <c r="B94" s="28" t="str">
        <f>VLOOKUP(A94,'[2]Base creación proceso'!E:H,4,FALSE)</f>
        <v>REGIONAL CUNDINAMARCA</v>
      </c>
      <c r="C94" s="29"/>
      <c r="D94" s="30" t="s">
        <v>580</v>
      </c>
    </row>
    <row r="95" spans="1:4" x14ac:dyDescent="0.25">
      <c r="A95" s="27" t="s">
        <v>482</v>
      </c>
      <c r="B95" s="28" t="str">
        <f>VLOOKUP(A95,'[2]Base creación proceso'!E:H,4,FALSE)</f>
        <v>REGIONAL CUNDINAMARCA</v>
      </c>
      <c r="C95" s="29">
        <v>91278390</v>
      </c>
      <c r="D95" s="30" t="s">
        <v>581</v>
      </c>
    </row>
    <row r="96" spans="1:4" x14ac:dyDescent="0.25">
      <c r="A96" s="27" t="s">
        <v>482</v>
      </c>
      <c r="B96" s="28" t="str">
        <f>VLOOKUP(A96,'[2]Base creación proceso'!E:H,4,FALSE)</f>
        <v>REGIONAL CUNDINAMARCA</v>
      </c>
      <c r="C96" s="29">
        <v>900090385</v>
      </c>
      <c r="D96" s="30" t="s">
        <v>582</v>
      </c>
    </row>
    <row r="97" spans="1:4" x14ac:dyDescent="0.25">
      <c r="A97" s="27" t="s">
        <v>482</v>
      </c>
      <c r="B97" s="28" t="str">
        <f>VLOOKUP(A97,'[2]Base creación proceso'!E:H,4,FALSE)</f>
        <v>REGIONAL CUNDINAMARCA</v>
      </c>
      <c r="C97" s="29">
        <v>830013749</v>
      </c>
      <c r="D97" s="30" t="s">
        <v>583</v>
      </c>
    </row>
    <row r="98" spans="1:4" x14ac:dyDescent="0.25">
      <c r="A98" s="27" t="s">
        <v>482</v>
      </c>
      <c r="B98" s="28" t="str">
        <f>VLOOKUP(A98,'[2]Base creación proceso'!E:H,4,FALSE)</f>
        <v>REGIONAL CUNDINAMARCA</v>
      </c>
      <c r="C98" s="29" t="s">
        <v>584</v>
      </c>
      <c r="D98" s="30" t="s">
        <v>585</v>
      </c>
    </row>
    <row r="99" spans="1:4" x14ac:dyDescent="0.25">
      <c r="A99" s="27" t="s">
        <v>482</v>
      </c>
      <c r="B99" s="28" t="str">
        <f>VLOOKUP(A99,'[2]Base creación proceso'!E:H,4,FALSE)</f>
        <v>REGIONAL CUNDINAMARCA</v>
      </c>
      <c r="C99" s="29">
        <v>900395040</v>
      </c>
      <c r="D99" s="30" t="s">
        <v>586</v>
      </c>
    </row>
    <row r="100" spans="1:4" x14ac:dyDescent="0.25">
      <c r="A100" s="27" t="s">
        <v>482</v>
      </c>
      <c r="B100" s="28" t="str">
        <f>VLOOKUP(A100,'[2]Base creación proceso'!E:H,4,FALSE)</f>
        <v>REGIONAL CUNDINAMARCA</v>
      </c>
      <c r="C100" s="29" t="s">
        <v>587</v>
      </c>
      <c r="D100" s="30" t="s">
        <v>588</v>
      </c>
    </row>
    <row r="101" spans="1:4" x14ac:dyDescent="0.25">
      <c r="A101" s="27" t="s">
        <v>482</v>
      </c>
      <c r="B101" s="28" t="str">
        <f>VLOOKUP(A101,'[2]Base creación proceso'!E:H,4,FALSE)</f>
        <v>REGIONAL CUNDINAMARCA</v>
      </c>
      <c r="C101" s="29">
        <v>832007417</v>
      </c>
      <c r="D101" s="30" t="s">
        <v>589</v>
      </c>
    </row>
    <row r="102" spans="1:4" x14ac:dyDescent="0.25">
      <c r="A102" s="27" t="s">
        <v>482</v>
      </c>
      <c r="B102" s="28" t="str">
        <f>VLOOKUP(A102,'[2]Base creación proceso'!E:H,4,FALSE)</f>
        <v>REGIONAL CUNDINAMARCA</v>
      </c>
      <c r="C102" s="29"/>
      <c r="D102" s="30" t="s">
        <v>590</v>
      </c>
    </row>
    <row r="103" spans="1:4" x14ac:dyDescent="0.25">
      <c r="A103" s="27" t="s">
        <v>482</v>
      </c>
      <c r="B103" s="28" t="str">
        <f>VLOOKUP(A103,'[2]Base creación proceso'!E:H,4,FALSE)</f>
        <v>REGIONAL CUNDINAMARCA</v>
      </c>
      <c r="C103" s="29">
        <v>9002668611</v>
      </c>
      <c r="D103" s="30" t="s">
        <v>591</v>
      </c>
    </row>
    <row r="104" spans="1:4" x14ac:dyDescent="0.25">
      <c r="A104" s="27" t="s">
        <v>482</v>
      </c>
      <c r="B104" s="28" t="str">
        <f>VLOOKUP(A104,'[2]Base creación proceso'!E:H,4,FALSE)</f>
        <v>REGIONAL CUNDINAMARCA</v>
      </c>
      <c r="C104" s="29">
        <v>900812337</v>
      </c>
      <c r="D104" s="30" t="s">
        <v>592</v>
      </c>
    </row>
    <row r="105" spans="1:4" x14ac:dyDescent="0.25">
      <c r="A105" s="27" t="s">
        <v>482</v>
      </c>
      <c r="B105" s="28" t="str">
        <f>VLOOKUP(A105,'[2]Base creación proceso'!E:H,4,FALSE)</f>
        <v>REGIONAL CUNDINAMARCA</v>
      </c>
      <c r="C105" s="29"/>
      <c r="D105" s="30" t="s">
        <v>593</v>
      </c>
    </row>
    <row r="106" spans="1:4" x14ac:dyDescent="0.25">
      <c r="A106" s="27" t="s">
        <v>482</v>
      </c>
      <c r="B106" s="28" t="str">
        <f>VLOOKUP(A106,'[2]Base creación proceso'!E:H,4,FALSE)</f>
        <v>REGIONAL CUNDINAMARCA</v>
      </c>
      <c r="C106" s="29">
        <v>900702850</v>
      </c>
      <c r="D106" s="30" t="s">
        <v>594</v>
      </c>
    </row>
    <row r="107" spans="1:4" x14ac:dyDescent="0.25">
      <c r="A107" s="27" t="s">
        <v>482</v>
      </c>
      <c r="B107" s="28" t="str">
        <f>VLOOKUP(A107,'[2]Base creación proceso'!E:H,4,FALSE)</f>
        <v>REGIONAL CUNDINAMARCA</v>
      </c>
      <c r="C107" s="29">
        <v>900599732</v>
      </c>
      <c r="D107" s="30" t="s">
        <v>595</v>
      </c>
    </row>
    <row r="108" spans="1:4" x14ac:dyDescent="0.25">
      <c r="A108" s="27" t="s">
        <v>482</v>
      </c>
      <c r="B108" s="28" t="str">
        <f>VLOOKUP(A108,'[2]Base creación proceso'!E:H,4,FALSE)</f>
        <v>REGIONAL CUNDINAMARCA</v>
      </c>
      <c r="C108" s="29">
        <v>900781282</v>
      </c>
      <c r="D108" s="30" t="s">
        <v>596</v>
      </c>
    </row>
    <row r="109" spans="1:4" x14ac:dyDescent="0.25">
      <c r="A109" s="27" t="s">
        <v>482</v>
      </c>
      <c r="B109" s="28" t="str">
        <f>VLOOKUP(A109,'[2]Base creación proceso'!E:H,4,FALSE)</f>
        <v>REGIONAL CUNDINAMARCA</v>
      </c>
      <c r="C109" s="29" t="s">
        <v>597</v>
      </c>
      <c r="D109" s="30" t="s">
        <v>598</v>
      </c>
    </row>
    <row r="110" spans="1:4" x14ac:dyDescent="0.25">
      <c r="A110" s="27" t="s">
        <v>482</v>
      </c>
      <c r="B110" s="28" t="str">
        <f>VLOOKUP(A110,'[2]Base creación proceso'!E:H,4,FALSE)</f>
        <v>REGIONAL CUNDINAMARCA</v>
      </c>
      <c r="C110" s="29">
        <v>12370591</v>
      </c>
      <c r="D110" s="30" t="s">
        <v>599</v>
      </c>
    </row>
    <row r="111" spans="1:4" x14ac:dyDescent="0.25">
      <c r="A111" s="27" t="s">
        <v>482</v>
      </c>
      <c r="B111" s="28" t="str">
        <f>VLOOKUP(A111,'[2]Base creación proceso'!E:H,4,FALSE)</f>
        <v>REGIONAL CUNDINAMARCA</v>
      </c>
      <c r="C111" s="29">
        <v>901192425</v>
      </c>
      <c r="D111" s="30" t="s">
        <v>600</v>
      </c>
    </row>
    <row r="112" spans="1:4" x14ac:dyDescent="0.25">
      <c r="A112" s="27" t="s">
        <v>482</v>
      </c>
      <c r="B112" s="28" t="str">
        <f>VLOOKUP(A112,'[2]Base creación proceso'!E:H,4,FALSE)</f>
        <v>REGIONAL CUNDINAMARCA</v>
      </c>
      <c r="C112" s="29">
        <v>900355918</v>
      </c>
      <c r="D112" s="30" t="s">
        <v>601</v>
      </c>
    </row>
    <row r="113" spans="1:4" x14ac:dyDescent="0.25">
      <c r="A113" s="27" t="s">
        <v>482</v>
      </c>
      <c r="B113" s="28" t="str">
        <f>VLOOKUP(A113,'[2]Base creación proceso'!E:H,4,FALSE)</f>
        <v>REGIONAL CUNDINAMARCA</v>
      </c>
      <c r="C113" s="29">
        <v>79450592</v>
      </c>
      <c r="D113" s="30" t="s">
        <v>602</v>
      </c>
    </row>
    <row r="114" spans="1:4" x14ac:dyDescent="0.25">
      <c r="A114" s="27" t="s">
        <v>482</v>
      </c>
      <c r="B114" s="28" t="str">
        <f>VLOOKUP(A114,'[2]Base creación proceso'!E:H,4,FALSE)</f>
        <v>REGIONAL CUNDINAMARCA</v>
      </c>
      <c r="C114" s="29">
        <v>900340270</v>
      </c>
      <c r="D114" s="30" t="s">
        <v>603</v>
      </c>
    </row>
    <row r="115" spans="1:4" x14ac:dyDescent="0.25">
      <c r="A115" s="27" t="s">
        <v>482</v>
      </c>
      <c r="B115" s="28" t="str">
        <f>VLOOKUP(A115,'[2]Base creación proceso'!E:H,4,FALSE)</f>
        <v>REGIONAL CUNDINAMARCA</v>
      </c>
      <c r="C115" s="29">
        <v>9002254376</v>
      </c>
      <c r="D115" s="30" t="s">
        <v>604</v>
      </c>
    </row>
    <row r="116" spans="1:4" x14ac:dyDescent="0.25">
      <c r="A116" s="27" t="s">
        <v>482</v>
      </c>
      <c r="B116" s="28" t="str">
        <f>VLOOKUP(A116,'[2]Base creación proceso'!E:H,4,FALSE)</f>
        <v>REGIONAL CUNDINAMARCA</v>
      </c>
      <c r="C116" s="29">
        <v>900128780</v>
      </c>
      <c r="D116" s="30" t="s">
        <v>605</v>
      </c>
    </row>
    <row r="117" spans="1:4" x14ac:dyDescent="0.25">
      <c r="A117" s="27" t="s">
        <v>482</v>
      </c>
      <c r="B117" s="28" t="str">
        <f>VLOOKUP(A117,'[2]Base creación proceso'!E:H,4,FALSE)</f>
        <v>REGIONAL CUNDINAMARCA</v>
      </c>
      <c r="C117" s="29">
        <v>830128894</v>
      </c>
      <c r="D117" s="30" t="s">
        <v>606</v>
      </c>
    </row>
    <row r="118" spans="1:4" x14ac:dyDescent="0.25">
      <c r="A118" s="27" t="s">
        <v>482</v>
      </c>
      <c r="B118" s="28" t="str">
        <f>VLOOKUP(A118,'[2]Base creación proceso'!E:H,4,FALSE)</f>
        <v>REGIONAL CUNDINAMARCA</v>
      </c>
      <c r="C118" s="29">
        <v>900820125</v>
      </c>
      <c r="D118" s="30" t="s">
        <v>607</v>
      </c>
    </row>
    <row r="119" spans="1:4" x14ac:dyDescent="0.25">
      <c r="A119" s="27" t="s">
        <v>482</v>
      </c>
      <c r="B119" s="28" t="str">
        <f>VLOOKUP(A119,'[2]Base creación proceso'!E:H,4,FALSE)</f>
        <v>REGIONAL CUNDINAMARCA</v>
      </c>
      <c r="C119" s="29"/>
      <c r="D119" s="30" t="s">
        <v>608</v>
      </c>
    </row>
    <row r="120" spans="1:4" x14ac:dyDescent="0.25">
      <c r="A120" s="27" t="s">
        <v>482</v>
      </c>
      <c r="B120" s="28" t="str">
        <f>VLOOKUP(A120,'[2]Base creación proceso'!E:H,4,FALSE)</f>
        <v>REGIONAL CUNDINAMARCA</v>
      </c>
      <c r="C120" s="29">
        <v>799608864</v>
      </c>
      <c r="D120" s="30" t="s">
        <v>609</v>
      </c>
    </row>
    <row r="121" spans="1:4" x14ac:dyDescent="0.25">
      <c r="A121" s="27" t="s">
        <v>482</v>
      </c>
      <c r="B121" s="28" t="str">
        <f>VLOOKUP(A121,'[2]Base creación proceso'!E:H,4,FALSE)</f>
        <v>REGIONAL CUNDINAMARCA</v>
      </c>
      <c r="C121" s="29">
        <v>17131059</v>
      </c>
      <c r="D121" s="30" t="s">
        <v>610</v>
      </c>
    </row>
    <row r="122" spans="1:4" x14ac:dyDescent="0.25">
      <c r="A122" s="27" t="s">
        <v>482</v>
      </c>
      <c r="B122" s="28" t="str">
        <f>VLOOKUP(A122,'[2]Base creación proceso'!E:H,4,FALSE)</f>
        <v>REGIONAL CUNDINAMARCA</v>
      </c>
      <c r="C122" s="29">
        <v>19336660</v>
      </c>
      <c r="D122" s="30" t="s">
        <v>611</v>
      </c>
    </row>
    <row r="123" spans="1:4" x14ac:dyDescent="0.25">
      <c r="A123" s="27" t="s">
        <v>482</v>
      </c>
      <c r="B123" s="28" t="str">
        <f>VLOOKUP(A123,'[2]Base creación proceso'!E:H,4,FALSE)</f>
        <v>REGIONAL CUNDINAMARCA</v>
      </c>
      <c r="C123" s="29">
        <v>830123577</v>
      </c>
      <c r="D123" s="30" t="s">
        <v>612</v>
      </c>
    </row>
    <row r="124" spans="1:4" x14ac:dyDescent="0.25">
      <c r="A124" s="27" t="s">
        <v>482</v>
      </c>
      <c r="B124" s="28" t="str">
        <f>VLOOKUP(A124,'[2]Base creación proceso'!E:H,4,FALSE)</f>
        <v>REGIONAL CUNDINAMARCA</v>
      </c>
      <c r="C124" s="29">
        <v>900431716</v>
      </c>
      <c r="D124" s="30" t="s">
        <v>613</v>
      </c>
    </row>
    <row r="125" spans="1:4" x14ac:dyDescent="0.25">
      <c r="A125" s="27" t="s">
        <v>482</v>
      </c>
      <c r="B125" s="28" t="str">
        <f>VLOOKUP(A125,'[2]Base creación proceso'!E:H,4,FALSE)</f>
        <v>REGIONAL CUNDINAMARCA</v>
      </c>
      <c r="C125" s="29">
        <v>52215746</v>
      </c>
      <c r="D125" s="30" t="s">
        <v>614</v>
      </c>
    </row>
    <row r="126" spans="1:4" x14ac:dyDescent="0.25">
      <c r="A126" s="27" t="s">
        <v>482</v>
      </c>
      <c r="B126" s="28" t="str">
        <f>VLOOKUP(A126,'[2]Base creación proceso'!E:H,4,FALSE)</f>
        <v>REGIONAL CUNDINAMARCA</v>
      </c>
      <c r="C126" s="29" t="s">
        <v>615</v>
      </c>
      <c r="D126" s="30" t="s">
        <v>616</v>
      </c>
    </row>
    <row r="127" spans="1:4" x14ac:dyDescent="0.25">
      <c r="A127" s="27" t="s">
        <v>482</v>
      </c>
      <c r="B127" s="28" t="str">
        <f>VLOOKUP(A127,'[2]Base creación proceso'!E:H,4,FALSE)</f>
        <v>REGIONAL CUNDINAMARCA</v>
      </c>
      <c r="C127" s="29" t="s">
        <v>617</v>
      </c>
      <c r="D127" s="30" t="s">
        <v>618</v>
      </c>
    </row>
    <row r="128" spans="1:4" x14ac:dyDescent="0.25">
      <c r="A128" s="27" t="s">
        <v>482</v>
      </c>
      <c r="B128" s="28" t="str">
        <f>VLOOKUP(A128,'[2]Base creación proceso'!E:H,4,FALSE)</f>
        <v>REGIONAL CUNDINAMARCA</v>
      </c>
      <c r="C128" s="29">
        <v>900209733</v>
      </c>
      <c r="D128" s="30" t="s">
        <v>619</v>
      </c>
    </row>
    <row r="129" spans="1:4" x14ac:dyDescent="0.25">
      <c r="A129" s="27" t="s">
        <v>620</v>
      </c>
      <c r="B129" s="28" t="str">
        <f>VLOOKUP(A129,'[2]Base creación proceso'!E:H,4,FALSE)</f>
        <v>REGIONAL CUNDINAMARCA</v>
      </c>
      <c r="C129" s="29">
        <v>1020743992</v>
      </c>
      <c r="D129" s="30" t="s">
        <v>621</v>
      </c>
    </row>
    <row r="130" spans="1:4" x14ac:dyDescent="0.25">
      <c r="A130" s="27" t="s">
        <v>620</v>
      </c>
      <c r="B130" s="28" t="str">
        <f>VLOOKUP(A130,'[2]Base creación proceso'!E:H,4,FALSE)</f>
        <v>REGIONAL CUNDINAMARCA</v>
      </c>
      <c r="C130" s="29">
        <v>19294432</v>
      </c>
      <c r="D130" s="30" t="s">
        <v>622</v>
      </c>
    </row>
    <row r="131" spans="1:4" x14ac:dyDescent="0.25">
      <c r="A131" s="27" t="s">
        <v>620</v>
      </c>
      <c r="B131" s="28" t="str">
        <f>VLOOKUP(A131,'[2]Base creación proceso'!E:H,4,FALSE)</f>
        <v>REGIONAL CUNDINAMARCA</v>
      </c>
      <c r="C131" s="29">
        <v>1032389104</v>
      </c>
      <c r="D131" s="30" t="s">
        <v>623</v>
      </c>
    </row>
    <row r="132" spans="1:4" x14ac:dyDescent="0.25">
      <c r="A132" s="27" t="s">
        <v>17</v>
      </c>
      <c r="B132" s="28" t="str">
        <f>VLOOKUP(A132,'[2]Base creación proceso'!E:H,4,FALSE)</f>
        <v>REGIONAL CUNDINAMARCA</v>
      </c>
      <c r="C132" s="29" t="s">
        <v>18</v>
      </c>
      <c r="D132" s="30" t="s">
        <v>19</v>
      </c>
    </row>
    <row r="133" spans="1:4" x14ac:dyDescent="0.25">
      <c r="A133" s="27" t="s">
        <v>17</v>
      </c>
      <c r="B133" s="28" t="str">
        <f>VLOOKUP(A133,'[2]Base creación proceso'!E:H,4,FALSE)</f>
        <v>REGIONAL CUNDINAMARCA</v>
      </c>
      <c r="C133" s="29">
        <v>900347045</v>
      </c>
      <c r="D133" s="30" t="s">
        <v>20</v>
      </c>
    </row>
    <row r="134" spans="1:4" x14ac:dyDescent="0.25">
      <c r="A134" s="27" t="s">
        <v>17</v>
      </c>
      <c r="B134" s="28" t="str">
        <f>VLOOKUP(A134,'[2]Base creación proceso'!E:H,4,FALSE)</f>
        <v>REGIONAL CUNDINAMARCA</v>
      </c>
      <c r="C134" s="29" t="s">
        <v>21</v>
      </c>
      <c r="D134" s="30" t="s">
        <v>22</v>
      </c>
    </row>
    <row r="135" spans="1:4" x14ac:dyDescent="0.25">
      <c r="A135" s="27" t="s">
        <v>23</v>
      </c>
      <c r="B135" s="28" t="str">
        <f>VLOOKUP(A135,'[2]Base creación proceso'!E:H,4,FALSE)</f>
        <v>REGIONAL CUNDINAMARCA</v>
      </c>
      <c r="C135" s="29" t="s">
        <v>24</v>
      </c>
      <c r="D135" s="30" t="s">
        <v>25</v>
      </c>
    </row>
    <row r="136" spans="1:4" x14ac:dyDescent="0.25">
      <c r="A136" s="27" t="s">
        <v>23</v>
      </c>
      <c r="B136" s="28" t="str">
        <f>VLOOKUP(A136,'[2]Base creación proceso'!E:H,4,FALSE)</f>
        <v>REGIONAL CUNDINAMARCA</v>
      </c>
      <c r="C136" s="29" t="s">
        <v>26</v>
      </c>
      <c r="D136" s="30" t="s">
        <v>27</v>
      </c>
    </row>
    <row r="137" spans="1:4" x14ac:dyDescent="0.25">
      <c r="A137" s="27" t="s">
        <v>23</v>
      </c>
      <c r="B137" s="28" t="str">
        <f>VLOOKUP(A137,'[2]Base creación proceso'!E:H,4,FALSE)</f>
        <v>REGIONAL CUNDINAMARCA</v>
      </c>
      <c r="C137" s="29" t="s">
        <v>28</v>
      </c>
      <c r="D137" s="30" t="s">
        <v>29</v>
      </c>
    </row>
    <row r="138" spans="1:4" x14ac:dyDescent="0.25">
      <c r="A138" s="27" t="s">
        <v>23</v>
      </c>
      <c r="B138" s="28" t="str">
        <f>VLOOKUP(A138,'[2]Base creación proceso'!E:H,4,FALSE)</f>
        <v>REGIONAL CUNDINAMARCA</v>
      </c>
      <c r="C138" s="29" t="s">
        <v>30</v>
      </c>
      <c r="D138" s="30" t="s">
        <v>31</v>
      </c>
    </row>
    <row r="139" spans="1:4" x14ac:dyDescent="0.25">
      <c r="A139" s="27" t="s">
        <v>23</v>
      </c>
      <c r="B139" s="28" t="str">
        <f>VLOOKUP(A139,'[2]Base creación proceso'!E:H,4,FALSE)</f>
        <v>REGIONAL CUNDINAMARCA</v>
      </c>
      <c r="C139" s="29" t="s">
        <v>32</v>
      </c>
      <c r="D139" s="30" t="s">
        <v>33</v>
      </c>
    </row>
    <row r="140" spans="1:4" x14ac:dyDescent="0.25">
      <c r="A140" s="27" t="s">
        <v>23</v>
      </c>
      <c r="B140" s="28" t="str">
        <f>VLOOKUP(A140,'[2]Base creación proceso'!E:H,4,FALSE)</f>
        <v>REGIONAL CUNDINAMARCA</v>
      </c>
      <c r="C140" s="29" t="s">
        <v>34</v>
      </c>
      <c r="D140" s="30" t="s">
        <v>35</v>
      </c>
    </row>
    <row r="141" spans="1:4" x14ac:dyDescent="0.25">
      <c r="A141" s="27" t="s">
        <v>36</v>
      </c>
      <c r="B141" s="28" t="str">
        <f>VLOOKUP(A141,'[2]Base creación proceso'!E:H,4,FALSE)</f>
        <v>REGIONAL CUNDINAMARCA</v>
      </c>
      <c r="C141" s="29" t="s">
        <v>37</v>
      </c>
      <c r="D141" s="30" t="s">
        <v>38</v>
      </c>
    </row>
    <row r="142" spans="1:4" x14ac:dyDescent="0.25">
      <c r="A142" s="27" t="s">
        <v>36</v>
      </c>
      <c r="B142" s="28" t="str">
        <f>VLOOKUP(A142,'[2]Base creación proceso'!E:H,4,FALSE)</f>
        <v>REGIONAL CUNDINAMARCA</v>
      </c>
      <c r="C142" s="29" t="s">
        <v>39</v>
      </c>
      <c r="D142" s="30" t="s">
        <v>40</v>
      </c>
    </row>
    <row r="143" spans="1:4" x14ac:dyDescent="0.25">
      <c r="A143" s="27" t="s">
        <v>36</v>
      </c>
      <c r="B143" s="28" t="str">
        <f>VLOOKUP(A143,'[2]Base creación proceso'!E:H,4,FALSE)</f>
        <v>REGIONAL CUNDINAMARCA</v>
      </c>
      <c r="C143" s="29" t="s">
        <v>41</v>
      </c>
      <c r="D143" s="30" t="s">
        <v>42</v>
      </c>
    </row>
    <row r="144" spans="1:4" x14ac:dyDescent="0.25">
      <c r="A144" s="27" t="s">
        <v>36</v>
      </c>
      <c r="B144" s="28" t="str">
        <f>VLOOKUP(A144,'[2]Base creación proceso'!E:H,4,FALSE)</f>
        <v>REGIONAL CUNDINAMARCA</v>
      </c>
      <c r="C144" s="29" t="s">
        <v>43</v>
      </c>
      <c r="D144" s="30" t="s">
        <v>44</v>
      </c>
    </row>
    <row r="145" spans="1:4" x14ac:dyDescent="0.25">
      <c r="A145" s="27" t="s">
        <v>45</v>
      </c>
      <c r="B145" s="28" t="str">
        <f>VLOOKUP(A145,'[2]Base creación proceso'!E:H,4,FALSE)</f>
        <v>REGIONAL CUNDINAMARCA</v>
      </c>
      <c r="C145" s="29" t="s">
        <v>28</v>
      </c>
      <c r="D145" s="30" t="s">
        <v>29</v>
      </c>
    </row>
    <row r="146" spans="1:4" x14ac:dyDescent="0.25">
      <c r="A146" s="27" t="s">
        <v>45</v>
      </c>
      <c r="B146" s="28" t="str">
        <f>VLOOKUP(A146,'[2]Base creación proceso'!E:H,4,FALSE)</f>
        <v>REGIONAL CUNDINAMARCA</v>
      </c>
      <c r="C146" s="29" t="s">
        <v>46</v>
      </c>
      <c r="D146" s="30" t="s">
        <v>47</v>
      </c>
    </row>
    <row r="147" spans="1:4" x14ac:dyDescent="0.25">
      <c r="A147" s="27" t="s">
        <v>45</v>
      </c>
      <c r="B147" s="28" t="str">
        <f>VLOOKUP(A147,'[2]Base creación proceso'!E:H,4,FALSE)</f>
        <v>REGIONAL CUNDINAMARCA</v>
      </c>
      <c r="C147" s="29" t="s">
        <v>48</v>
      </c>
      <c r="D147" s="30" t="s">
        <v>49</v>
      </c>
    </row>
    <row r="148" spans="1:4" x14ac:dyDescent="0.25">
      <c r="A148" s="27" t="s">
        <v>45</v>
      </c>
      <c r="B148" s="28" t="str">
        <f>VLOOKUP(A148,'[2]Base creación proceso'!E:H,4,FALSE)</f>
        <v>REGIONAL CUNDINAMARCA</v>
      </c>
      <c r="C148" s="29" t="s">
        <v>50</v>
      </c>
      <c r="D148" s="30" t="s">
        <v>51</v>
      </c>
    </row>
    <row r="149" spans="1:4" x14ac:dyDescent="0.25">
      <c r="A149" s="27" t="s">
        <v>45</v>
      </c>
      <c r="B149" s="28" t="str">
        <f>VLOOKUP(A149,'[2]Base creación proceso'!E:H,4,FALSE)</f>
        <v>REGIONAL CUNDINAMARCA</v>
      </c>
      <c r="C149" s="29" t="s">
        <v>52</v>
      </c>
      <c r="D149" s="30" t="s">
        <v>53</v>
      </c>
    </row>
    <row r="150" spans="1:4" x14ac:dyDescent="0.25">
      <c r="A150" s="27" t="s">
        <v>45</v>
      </c>
      <c r="B150" s="28" t="str">
        <f>VLOOKUP(A150,'[2]Base creación proceso'!E:H,4,FALSE)</f>
        <v>REGIONAL CUNDINAMARCA</v>
      </c>
      <c r="C150" s="29" t="s">
        <v>54</v>
      </c>
      <c r="D150" s="30" t="s">
        <v>55</v>
      </c>
    </row>
    <row r="151" spans="1:4" x14ac:dyDescent="0.25">
      <c r="A151" s="27" t="s">
        <v>45</v>
      </c>
      <c r="B151" s="28" t="str">
        <f>VLOOKUP(A151,'[2]Base creación proceso'!E:H,4,FALSE)</f>
        <v>REGIONAL CUNDINAMARCA</v>
      </c>
      <c r="C151" s="29" t="s">
        <v>56</v>
      </c>
      <c r="D151" s="30" t="s">
        <v>57</v>
      </c>
    </row>
    <row r="152" spans="1:4" x14ac:dyDescent="0.25">
      <c r="A152" s="27" t="s">
        <v>45</v>
      </c>
      <c r="B152" s="28" t="str">
        <f>VLOOKUP(A152,'[2]Base creación proceso'!E:H,4,FALSE)</f>
        <v>REGIONAL CUNDINAMARCA</v>
      </c>
      <c r="C152" s="29" t="s">
        <v>58</v>
      </c>
      <c r="D152" s="30" t="s">
        <v>59</v>
      </c>
    </row>
    <row r="153" spans="1:4" x14ac:dyDescent="0.25">
      <c r="A153" s="27" t="s">
        <v>624</v>
      </c>
      <c r="B153" s="28" t="str">
        <f>VLOOKUP(A153,'[2]Base creación proceso'!E:H,4,FALSE)</f>
        <v>REGIONAL CUNDINAMARCA</v>
      </c>
      <c r="C153" s="29">
        <v>901263039</v>
      </c>
      <c r="D153" s="30" t="s">
        <v>536</v>
      </c>
    </row>
    <row r="154" spans="1:4" x14ac:dyDescent="0.25">
      <c r="A154" s="27" t="s">
        <v>624</v>
      </c>
      <c r="B154" s="28" t="str">
        <f>VLOOKUP(A154,'[2]Base creación proceso'!E:H,4,FALSE)</f>
        <v>REGIONAL CUNDINAMARCA</v>
      </c>
      <c r="C154" s="29">
        <v>900693735</v>
      </c>
      <c r="D154" s="30" t="s">
        <v>254</v>
      </c>
    </row>
    <row r="155" spans="1:4" x14ac:dyDescent="0.25">
      <c r="A155" s="27" t="s">
        <v>624</v>
      </c>
      <c r="B155" s="28" t="str">
        <f>VLOOKUP(A155,'[2]Base creación proceso'!E:H,4,FALSE)</f>
        <v>REGIONAL CUNDINAMARCA</v>
      </c>
      <c r="C155" s="29">
        <v>900593828</v>
      </c>
      <c r="D155" s="30" t="s">
        <v>486</v>
      </c>
    </row>
    <row r="156" spans="1:4" x14ac:dyDescent="0.25">
      <c r="A156" s="27" t="s">
        <v>624</v>
      </c>
      <c r="B156" s="28" t="str">
        <f>VLOOKUP(A156,'[2]Base creación proceso'!E:H,4,FALSE)</f>
        <v>REGIONAL CUNDINAMARCA</v>
      </c>
      <c r="C156" s="29">
        <v>80093217</v>
      </c>
      <c r="D156" s="30" t="s">
        <v>625</v>
      </c>
    </row>
    <row r="157" spans="1:4" x14ac:dyDescent="0.25">
      <c r="A157" s="27" t="s">
        <v>624</v>
      </c>
      <c r="B157" s="28" t="str">
        <f>VLOOKUP(A157,'[2]Base creación proceso'!E:H,4,FALSE)</f>
        <v>REGIONAL CUNDINAMARCA</v>
      </c>
      <c r="C157" s="29">
        <v>9011642291</v>
      </c>
      <c r="D157" s="30" t="s">
        <v>626</v>
      </c>
    </row>
    <row r="158" spans="1:4" x14ac:dyDescent="0.25">
      <c r="A158" s="27" t="s">
        <v>624</v>
      </c>
      <c r="B158" s="28" t="str">
        <f>VLOOKUP(A158,'[2]Base creación proceso'!E:H,4,FALSE)</f>
        <v>REGIONAL CUNDINAMARCA</v>
      </c>
      <c r="C158" s="29">
        <v>8605068428</v>
      </c>
      <c r="D158" s="30" t="s">
        <v>627</v>
      </c>
    </row>
    <row r="159" spans="1:4" x14ac:dyDescent="0.25">
      <c r="A159" s="27" t="s">
        <v>624</v>
      </c>
      <c r="B159" s="28" t="str">
        <f>VLOOKUP(A159,'[2]Base creación proceso'!E:H,4,FALSE)</f>
        <v>REGIONAL CUNDINAMARCA</v>
      </c>
      <c r="C159" s="29">
        <v>9011825579</v>
      </c>
      <c r="D159" s="30" t="s">
        <v>628</v>
      </c>
    </row>
    <row r="160" spans="1:4" x14ac:dyDescent="0.25">
      <c r="A160" s="27" t="s">
        <v>624</v>
      </c>
      <c r="B160" s="28" t="str">
        <f>VLOOKUP(A160,'[2]Base creación proceso'!E:H,4,FALSE)</f>
        <v>REGIONAL CUNDINAMARCA</v>
      </c>
      <c r="C160" s="29">
        <v>813003916</v>
      </c>
      <c r="D160" s="30" t="s">
        <v>629</v>
      </c>
    </row>
    <row r="161" spans="1:4" x14ac:dyDescent="0.25">
      <c r="A161" s="27" t="s">
        <v>624</v>
      </c>
      <c r="B161" s="28" t="str">
        <f>VLOOKUP(A161,'[2]Base creación proceso'!E:H,4,FALSE)</f>
        <v>REGIONAL CUNDINAMARCA</v>
      </c>
      <c r="C161" s="29">
        <v>9004544360</v>
      </c>
      <c r="D161" s="30" t="s">
        <v>630</v>
      </c>
    </row>
    <row r="162" spans="1:4" x14ac:dyDescent="0.25">
      <c r="A162" s="27" t="s">
        <v>60</v>
      </c>
      <c r="B162" s="28" t="str">
        <f>VLOOKUP(A162,'[2]Base creación proceso'!E:H,4,FALSE)</f>
        <v>REGIONAL CUNDINAMARCA</v>
      </c>
      <c r="C162" s="29">
        <v>860072876</v>
      </c>
      <c r="D162" s="30" t="s">
        <v>61</v>
      </c>
    </row>
    <row r="163" spans="1:4" x14ac:dyDescent="0.25">
      <c r="A163" s="27" t="s">
        <v>62</v>
      </c>
      <c r="B163" s="28" t="str">
        <f>VLOOKUP(A163,'[2]Base creación proceso'!E:H,4,FALSE)</f>
        <v>REGIONAL CUNDINAMARCA</v>
      </c>
      <c r="C163" s="29">
        <v>860080126</v>
      </c>
      <c r="D163" s="30" t="s">
        <v>63</v>
      </c>
    </row>
    <row r="164" spans="1:4" x14ac:dyDescent="0.25">
      <c r="A164" s="27" t="s">
        <v>64</v>
      </c>
      <c r="B164" s="28" t="str">
        <f>VLOOKUP(A164,'[2]Base creación proceso'!E:H,4,FALSE)</f>
        <v>REGIONAL CUNDINAMARCA</v>
      </c>
      <c r="C164" s="29">
        <v>9012674402</v>
      </c>
      <c r="D164" s="30" t="s">
        <v>65</v>
      </c>
    </row>
    <row r="165" spans="1:4" x14ac:dyDescent="0.25">
      <c r="A165" s="27" t="s">
        <v>66</v>
      </c>
      <c r="B165" s="28" t="str">
        <f>VLOOKUP(A165,'[2]Base creación proceso'!E:H,4,FALSE)</f>
        <v>OFICINA ASESORA PLANEACIÓN</v>
      </c>
      <c r="C165" s="29">
        <v>9010465221</v>
      </c>
      <c r="D165" s="30" t="s">
        <v>67</v>
      </c>
    </row>
    <row r="166" spans="1:4" x14ac:dyDescent="0.25">
      <c r="A166" s="27" t="s">
        <v>66</v>
      </c>
      <c r="B166" s="28" t="str">
        <f>VLOOKUP(A166,'[2]Base creación proceso'!E:H,4,FALSE)</f>
        <v>OFICINA ASESORA PLANEACIÓN</v>
      </c>
      <c r="C166" s="29">
        <v>900773996</v>
      </c>
      <c r="D166" s="30" t="s">
        <v>68</v>
      </c>
    </row>
    <row r="167" spans="1:4" x14ac:dyDescent="0.25">
      <c r="A167" s="27" t="s">
        <v>66</v>
      </c>
      <c r="B167" s="28" t="str">
        <f>VLOOKUP(A167,'[2]Base creación proceso'!E:H,4,FALSE)</f>
        <v>OFICINA ASESORA PLANEACIÓN</v>
      </c>
      <c r="C167" s="29">
        <v>900616793</v>
      </c>
      <c r="D167" s="30" t="s">
        <v>69</v>
      </c>
    </row>
    <row r="168" spans="1:4" x14ac:dyDescent="0.25">
      <c r="A168" s="27" t="s">
        <v>66</v>
      </c>
      <c r="B168" s="28" t="str">
        <f>VLOOKUP(A168,'[2]Base creación proceso'!E:H,4,FALSE)</f>
        <v>OFICINA ASESORA PLANEACIÓN</v>
      </c>
      <c r="C168" s="29">
        <v>901033062</v>
      </c>
      <c r="D168" s="30" t="s">
        <v>70</v>
      </c>
    </row>
    <row r="169" spans="1:4" x14ac:dyDescent="0.25">
      <c r="A169" s="27" t="s">
        <v>66</v>
      </c>
      <c r="B169" s="28" t="str">
        <f>VLOOKUP(A169,'[2]Base creación proceso'!E:H,4,FALSE)</f>
        <v>OFICINA ASESORA PLANEACIÓN</v>
      </c>
      <c r="C169" s="29">
        <v>901288767</v>
      </c>
      <c r="D169" s="30" t="s">
        <v>71</v>
      </c>
    </row>
    <row r="170" spans="1:4" x14ac:dyDescent="0.25">
      <c r="A170" s="27" t="s">
        <v>66</v>
      </c>
      <c r="B170" s="28" t="str">
        <f>VLOOKUP(A170,'[2]Base creación proceso'!E:H,4,FALSE)</f>
        <v>OFICINA ASESORA PLANEACIÓN</v>
      </c>
      <c r="C170" s="29">
        <v>1070584822</v>
      </c>
      <c r="D170" s="30" t="s">
        <v>72</v>
      </c>
    </row>
    <row r="171" spans="1:4" x14ac:dyDescent="0.25">
      <c r="A171" s="27" t="s">
        <v>66</v>
      </c>
      <c r="B171" s="28" t="str">
        <f>VLOOKUP(A171,'[2]Base creación proceso'!E:H,4,FALSE)</f>
        <v>OFICINA ASESORA PLANEACIÓN</v>
      </c>
      <c r="C171" s="29"/>
      <c r="D171" s="30" t="s">
        <v>73</v>
      </c>
    </row>
    <row r="172" spans="1:4" x14ac:dyDescent="0.25">
      <c r="A172" s="27" t="s">
        <v>66</v>
      </c>
      <c r="B172" s="28" t="str">
        <f>VLOOKUP(A172,'[2]Base creación proceso'!E:H,4,FALSE)</f>
        <v>OFICINA ASESORA PLANEACIÓN</v>
      </c>
      <c r="C172" s="29">
        <v>7706574</v>
      </c>
      <c r="D172" s="30" t="s">
        <v>74</v>
      </c>
    </row>
    <row r="173" spans="1:4" x14ac:dyDescent="0.25">
      <c r="A173" s="27" t="s">
        <v>66</v>
      </c>
      <c r="B173" s="28" t="str">
        <f>VLOOKUP(A173,'[2]Base creación proceso'!E:H,4,FALSE)</f>
        <v>OFICINA ASESORA PLANEACIÓN</v>
      </c>
      <c r="C173" s="29">
        <v>9011015991</v>
      </c>
      <c r="D173" s="30" t="s">
        <v>75</v>
      </c>
    </row>
    <row r="174" spans="1:4" x14ac:dyDescent="0.25">
      <c r="A174" s="27" t="s">
        <v>66</v>
      </c>
      <c r="B174" s="28" t="str">
        <f>VLOOKUP(A174,'[2]Base creación proceso'!E:H,4,FALSE)</f>
        <v>OFICINA ASESORA PLANEACIÓN</v>
      </c>
      <c r="C174" s="29">
        <v>901156734</v>
      </c>
      <c r="D174" s="30" t="s">
        <v>76</v>
      </c>
    </row>
    <row r="175" spans="1:4" x14ac:dyDescent="0.25">
      <c r="A175" s="27" t="s">
        <v>66</v>
      </c>
      <c r="B175" s="28" t="str">
        <f>VLOOKUP(A175,'[2]Base creación proceso'!E:H,4,FALSE)</f>
        <v>OFICINA ASESORA PLANEACIÓN</v>
      </c>
      <c r="C175" s="29">
        <v>900620039</v>
      </c>
      <c r="D175" s="30" t="s">
        <v>77</v>
      </c>
    </row>
    <row r="176" spans="1:4" x14ac:dyDescent="0.25">
      <c r="A176" s="27" t="s">
        <v>66</v>
      </c>
      <c r="B176" s="28" t="str">
        <f>VLOOKUP(A176,'[2]Base creación proceso'!E:H,4,FALSE)</f>
        <v>OFICINA ASESORA PLANEACIÓN</v>
      </c>
      <c r="C176" s="29">
        <v>900497781</v>
      </c>
      <c r="D176" s="30" t="s">
        <v>78</v>
      </c>
    </row>
    <row r="177" spans="1:4" x14ac:dyDescent="0.25">
      <c r="A177" s="27" t="s">
        <v>66</v>
      </c>
      <c r="B177" s="28" t="str">
        <f>VLOOKUP(A177,'[2]Base creación proceso'!E:H,4,FALSE)</f>
        <v>OFICINA ASESORA PLANEACIÓN</v>
      </c>
      <c r="C177" s="29">
        <v>900821337</v>
      </c>
      <c r="D177" s="30" t="s">
        <v>79</v>
      </c>
    </row>
    <row r="178" spans="1:4" x14ac:dyDescent="0.25">
      <c r="A178" s="27" t="s">
        <v>66</v>
      </c>
      <c r="B178" s="28" t="str">
        <f>VLOOKUP(A178,'[2]Base creación proceso'!E:H,4,FALSE)</f>
        <v>OFICINA ASESORA PLANEACIÓN</v>
      </c>
      <c r="C178" s="29">
        <v>830136037</v>
      </c>
      <c r="D178" s="30" t="s">
        <v>80</v>
      </c>
    </row>
    <row r="179" spans="1:4" x14ac:dyDescent="0.25">
      <c r="A179" s="27" t="s">
        <v>66</v>
      </c>
      <c r="B179" s="28" t="str">
        <f>VLOOKUP(A179,'[2]Base creación proceso'!E:H,4,FALSE)</f>
        <v>OFICINA ASESORA PLANEACIÓN</v>
      </c>
      <c r="C179" s="29">
        <v>7723223</v>
      </c>
      <c r="D179" s="30" t="s">
        <v>81</v>
      </c>
    </row>
    <row r="180" spans="1:4" x14ac:dyDescent="0.25">
      <c r="A180" s="27" t="s">
        <v>66</v>
      </c>
      <c r="B180" s="28" t="str">
        <f>VLOOKUP(A180,'[2]Base creación proceso'!E:H,4,FALSE)</f>
        <v>OFICINA ASESORA PLANEACIÓN</v>
      </c>
      <c r="C180" s="29">
        <v>900340270</v>
      </c>
      <c r="D180" s="30" t="s">
        <v>82</v>
      </c>
    </row>
    <row r="181" spans="1:4" x14ac:dyDescent="0.25">
      <c r="A181" s="27" t="s">
        <v>66</v>
      </c>
      <c r="B181" s="28" t="str">
        <f>VLOOKUP(A181,'[2]Base creación proceso'!E:H,4,FALSE)</f>
        <v>OFICINA ASESORA PLANEACIÓN</v>
      </c>
      <c r="C181" s="29">
        <v>9012485574</v>
      </c>
      <c r="D181" s="30" t="s">
        <v>83</v>
      </c>
    </row>
    <row r="182" spans="1:4" x14ac:dyDescent="0.25">
      <c r="A182" s="27" t="s">
        <v>66</v>
      </c>
      <c r="B182" s="28" t="str">
        <f>VLOOKUP(A182,'[2]Base creación proceso'!E:H,4,FALSE)</f>
        <v>OFICINA ASESORA PLANEACIÓN</v>
      </c>
      <c r="C182" s="29">
        <v>900362586</v>
      </c>
      <c r="D182" s="30" t="s">
        <v>84</v>
      </c>
    </row>
    <row r="183" spans="1:4" x14ac:dyDescent="0.25">
      <c r="A183" s="27" t="s">
        <v>66</v>
      </c>
      <c r="B183" s="28" t="str">
        <f>VLOOKUP(A183,'[2]Base creación proceso'!E:H,4,FALSE)</f>
        <v>OFICINA ASESORA PLANEACIÓN</v>
      </c>
      <c r="C183" s="29">
        <v>901016695</v>
      </c>
      <c r="D183" s="30" t="s">
        <v>85</v>
      </c>
    </row>
    <row r="184" spans="1:4" x14ac:dyDescent="0.25">
      <c r="A184" s="27" t="s">
        <v>66</v>
      </c>
      <c r="B184" s="28" t="str">
        <f>VLOOKUP(A184,'[2]Base creación proceso'!E:H,4,FALSE)</f>
        <v>OFICINA ASESORA PLANEACIÓN</v>
      </c>
      <c r="C184" s="29">
        <v>901198914</v>
      </c>
      <c r="D184" s="30" t="s">
        <v>86</v>
      </c>
    </row>
    <row r="185" spans="1:4" x14ac:dyDescent="0.25">
      <c r="A185" s="27" t="s">
        <v>66</v>
      </c>
      <c r="B185" s="28" t="str">
        <f>VLOOKUP(A185,'[2]Base creación proceso'!E:H,4,FALSE)</f>
        <v>OFICINA ASESORA PLANEACIÓN</v>
      </c>
      <c r="C185" s="29">
        <v>9002807492</v>
      </c>
      <c r="D185" s="30" t="s">
        <v>87</v>
      </c>
    </row>
    <row r="186" spans="1:4" x14ac:dyDescent="0.25">
      <c r="A186" s="27" t="s">
        <v>66</v>
      </c>
      <c r="B186" s="28" t="str">
        <f>VLOOKUP(A186,'[2]Base creación proceso'!E:H,4,FALSE)</f>
        <v>OFICINA ASESORA PLANEACIÓN</v>
      </c>
      <c r="C186" s="29">
        <v>832010241</v>
      </c>
      <c r="D186" s="30" t="s">
        <v>88</v>
      </c>
    </row>
    <row r="187" spans="1:4" x14ac:dyDescent="0.25">
      <c r="A187" s="27" t="s">
        <v>66</v>
      </c>
      <c r="B187" s="28" t="str">
        <f>VLOOKUP(A187,'[2]Base creación proceso'!E:H,4,FALSE)</f>
        <v>OFICINA ASESORA PLANEACIÓN</v>
      </c>
      <c r="C187" s="29">
        <v>900896239</v>
      </c>
      <c r="D187" s="30" t="s">
        <v>89</v>
      </c>
    </row>
    <row r="188" spans="1:4" x14ac:dyDescent="0.25">
      <c r="A188" s="27" t="s">
        <v>66</v>
      </c>
      <c r="B188" s="28" t="str">
        <f>VLOOKUP(A188,'[2]Base creación proceso'!E:H,4,FALSE)</f>
        <v>OFICINA ASESORA PLANEACIÓN</v>
      </c>
      <c r="C188" s="29"/>
      <c r="D188" s="30" t="s">
        <v>90</v>
      </c>
    </row>
    <row r="189" spans="1:4" x14ac:dyDescent="0.25">
      <c r="A189" s="27" t="s">
        <v>66</v>
      </c>
      <c r="B189" s="28" t="str">
        <f>VLOOKUP(A189,'[2]Base creación proceso'!E:H,4,FALSE)</f>
        <v>OFICINA ASESORA PLANEACIÓN</v>
      </c>
      <c r="C189" s="29">
        <v>800196349</v>
      </c>
      <c r="D189" s="30" t="s">
        <v>91</v>
      </c>
    </row>
    <row r="190" spans="1:4" x14ac:dyDescent="0.25">
      <c r="A190" s="27" t="s">
        <v>66</v>
      </c>
      <c r="B190" s="28" t="str">
        <f>VLOOKUP(A190,'[2]Base creación proceso'!E:H,4,FALSE)</f>
        <v>OFICINA ASESORA PLANEACIÓN</v>
      </c>
      <c r="C190" s="29">
        <v>9005667531</v>
      </c>
      <c r="D190" s="30" t="s">
        <v>92</v>
      </c>
    </row>
    <row r="191" spans="1:4" x14ac:dyDescent="0.25">
      <c r="A191" s="27" t="s">
        <v>66</v>
      </c>
      <c r="B191" s="28" t="str">
        <f>VLOOKUP(A191,'[2]Base creación proceso'!E:H,4,FALSE)</f>
        <v>OFICINA ASESORA PLANEACIÓN</v>
      </c>
      <c r="C191" s="29">
        <v>900992209</v>
      </c>
      <c r="D191" s="30" t="s">
        <v>93</v>
      </c>
    </row>
    <row r="192" spans="1:4" x14ac:dyDescent="0.25">
      <c r="A192" s="27" t="s">
        <v>66</v>
      </c>
      <c r="B192" s="28" t="str">
        <f>VLOOKUP(A192,'[2]Base creación proceso'!E:H,4,FALSE)</f>
        <v>OFICINA ASESORA PLANEACIÓN</v>
      </c>
      <c r="C192" s="29">
        <v>900848198</v>
      </c>
      <c r="D192" s="30" t="s">
        <v>94</v>
      </c>
    </row>
    <row r="193" spans="1:4" x14ac:dyDescent="0.25">
      <c r="A193" s="27" t="s">
        <v>66</v>
      </c>
      <c r="B193" s="28" t="str">
        <f>VLOOKUP(A193,'[2]Base creación proceso'!E:H,4,FALSE)</f>
        <v>OFICINA ASESORA PLANEACIÓN</v>
      </c>
      <c r="C193" s="29">
        <v>901201624</v>
      </c>
      <c r="D193" s="30" t="s">
        <v>95</v>
      </c>
    </row>
    <row r="194" spans="1:4" x14ac:dyDescent="0.25">
      <c r="A194" s="27" t="s">
        <v>66</v>
      </c>
      <c r="B194" s="28" t="str">
        <f>VLOOKUP(A194,'[2]Base creación proceso'!E:H,4,FALSE)</f>
        <v>OFICINA ASESORA PLANEACIÓN</v>
      </c>
      <c r="C194" s="29">
        <v>900569549</v>
      </c>
      <c r="D194" s="30" t="s">
        <v>96</v>
      </c>
    </row>
    <row r="195" spans="1:4" x14ac:dyDescent="0.25">
      <c r="A195" s="27" t="s">
        <v>66</v>
      </c>
      <c r="B195" s="28" t="str">
        <f>VLOOKUP(A195,'[2]Base creación proceso'!E:H,4,FALSE)</f>
        <v>OFICINA ASESORA PLANEACIÓN</v>
      </c>
      <c r="C195" s="29">
        <v>900781282</v>
      </c>
      <c r="D195" s="30" t="s">
        <v>97</v>
      </c>
    </row>
    <row r="196" spans="1:4" x14ac:dyDescent="0.25">
      <c r="A196" s="27" t="s">
        <v>66</v>
      </c>
      <c r="B196" s="28" t="str">
        <f>VLOOKUP(A196,'[2]Base creación proceso'!E:H,4,FALSE)</f>
        <v>OFICINA ASESORA PLANEACIÓN</v>
      </c>
      <c r="C196" s="29">
        <v>830046072</v>
      </c>
      <c r="D196" s="30" t="s">
        <v>98</v>
      </c>
    </row>
    <row r="197" spans="1:4" x14ac:dyDescent="0.25">
      <c r="A197" s="27" t="s">
        <v>66</v>
      </c>
      <c r="B197" s="28" t="str">
        <f>VLOOKUP(A197,'[2]Base creación proceso'!E:H,4,FALSE)</f>
        <v>OFICINA ASESORA PLANEACIÓN</v>
      </c>
      <c r="C197" s="29">
        <v>80420423</v>
      </c>
      <c r="D197" s="30" t="s">
        <v>99</v>
      </c>
    </row>
    <row r="198" spans="1:4" x14ac:dyDescent="0.25">
      <c r="A198" s="27" t="s">
        <v>66</v>
      </c>
      <c r="B198" s="28" t="str">
        <f>VLOOKUP(A198,'[2]Base creación proceso'!E:H,4,FALSE)</f>
        <v>OFICINA ASESORA PLANEACIÓN</v>
      </c>
      <c r="C198" s="29"/>
      <c r="D198" s="30" t="s">
        <v>100</v>
      </c>
    </row>
    <row r="199" spans="1:4" x14ac:dyDescent="0.25">
      <c r="A199" s="27" t="s">
        <v>66</v>
      </c>
      <c r="B199" s="28" t="str">
        <f>VLOOKUP(A199,'[2]Base creación proceso'!E:H,4,FALSE)</f>
        <v>OFICINA ASESORA PLANEACIÓN</v>
      </c>
      <c r="C199" s="29">
        <v>900306033</v>
      </c>
      <c r="D199" s="30" t="s">
        <v>101</v>
      </c>
    </row>
    <row r="200" spans="1:4" x14ac:dyDescent="0.25">
      <c r="A200" s="27" t="s">
        <v>66</v>
      </c>
      <c r="B200" s="28" t="str">
        <f>VLOOKUP(A200,'[2]Base creación proceso'!E:H,4,FALSE)</f>
        <v>OFICINA ASESORA PLANEACIÓN</v>
      </c>
      <c r="C200" s="29">
        <v>1110579524</v>
      </c>
      <c r="D200" s="30" t="s">
        <v>102</v>
      </c>
    </row>
    <row r="201" spans="1:4" x14ac:dyDescent="0.25">
      <c r="A201" s="27" t="s">
        <v>66</v>
      </c>
      <c r="B201" s="28" t="str">
        <f>VLOOKUP(A201,'[2]Base creación proceso'!E:H,4,FALSE)</f>
        <v>OFICINA ASESORA PLANEACIÓN</v>
      </c>
      <c r="C201" s="29">
        <v>900576138</v>
      </c>
      <c r="D201" s="30" t="s">
        <v>103</v>
      </c>
    </row>
    <row r="202" spans="1:4" x14ac:dyDescent="0.25">
      <c r="A202" s="27" t="s">
        <v>66</v>
      </c>
      <c r="B202" s="28" t="str">
        <f>VLOOKUP(A202,'[2]Base creación proceso'!E:H,4,FALSE)</f>
        <v>OFICINA ASESORA PLANEACIÓN</v>
      </c>
      <c r="C202" s="29">
        <v>901285117</v>
      </c>
      <c r="D202" s="30" t="s">
        <v>104</v>
      </c>
    </row>
    <row r="203" spans="1:4" x14ac:dyDescent="0.25">
      <c r="A203" s="27" t="s">
        <v>66</v>
      </c>
      <c r="B203" s="28" t="str">
        <f>VLOOKUP(A203,'[2]Base creación proceso'!E:H,4,FALSE)</f>
        <v>OFICINA ASESORA PLANEACIÓN</v>
      </c>
      <c r="C203" s="29">
        <v>900785161</v>
      </c>
      <c r="D203" s="30" t="s">
        <v>105</v>
      </c>
    </row>
    <row r="204" spans="1:4" x14ac:dyDescent="0.25">
      <c r="A204" s="27" t="s">
        <v>66</v>
      </c>
      <c r="B204" s="28" t="str">
        <f>VLOOKUP(A204,'[2]Base creación proceso'!E:H,4,FALSE)</f>
        <v>OFICINA ASESORA PLANEACIÓN</v>
      </c>
      <c r="C204" s="29">
        <v>901028147</v>
      </c>
      <c r="D204" s="30" t="s">
        <v>106</v>
      </c>
    </row>
    <row r="205" spans="1:4" x14ac:dyDescent="0.25">
      <c r="A205" s="27" t="s">
        <v>66</v>
      </c>
      <c r="B205" s="28" t="str">
        <f>VLOOKUP(A205,'[2]Base creación proceso'!E:H,4,FALSE)</f>
        <v>OFICINA ASESORA PLANEACIÓN</v>
      </c>
      <c r="C205" s="29">
        <v>900083582</v>
      </c>
      <c r="D205" s="30" t="s">
        <v>107</v>
      </c>
    </row>
    <row r="206" spans="1:4" x14ac:dyDescent="0.25">
      <c r="A206" s="27" t="s">
        <v>66</v>
      </c>
      <c r="B206" s="28" t="str">
        <f>VLOOKUP(A206,'[2]Base creación proceso'!E:H,4,FALSE)</f>
        <v>OFICINA ASESORA PLANEACIÓN</v>
      </c>
      <c r="C206" s="29">
        <v>9004088748</v>
      </c>
      <c r="D206" s="30" t="s">
        <v>108</v>
      </c>
    </row>
    <row r="207" spans="1:4" x14ac:dyDescent="0.25">
      <c r="A207" s="27" t="s">
        <v>66</v>
      </c>
      <c r="B207" s="28" t="str">
        <f>VLOOKUP(A207,'[2]Base creación proceso'!E:H,4,FALSE)</f>
        <v>OFICINA ASESORA PLANEACIÓN</v>
      </c>
      <c r="C207" s="29">
        <v>52425468</v>
      </c>
      <c r="D207" s="30" t="s">
        <v>109</v>
      </c>
    </row>
    <row r="208" spans="1:4" x14ac:dyDescent="0.25">
      <c r="A208" s="27" t="s">
        <v>66</v>
      </c>
      <c r="B208" s="28" t="str">
        <f>VLOOKUP(A208,'[2]Base creación proceso'!E:H,4,FALSE)</f>
        <v>OFICINA ASESORA PLANEACIÓN</v>
      </c>
      <c r="C208" s="29">
        <v>8301089928</v>
      </c>
      <c r="D208" s="30" t="s">
        <v>110</v>
      </c>
    </row>
    <row r="209" spans="1:4" x14ac:dyDescent="0.25">
      <c r="A209" s="27" t="s">
        <v>66</v>
      </c>
      <c r="B209" s="28" t="str">
        <f>VLOOKUP(A209,'[2]Base creación proceso'!E:H,4,FALSE)</f>
        <v>OFICINA ASESORA PLANEACIÓN</v>
      </c>
      <c r="C209" s="29">
        <v>900335206</v>
      </c>
      <c r="D209" s="30" t="s">
        <v>111</v>
      </c>
    </row>
    <row r="210" spans="1:4" x14ac:dyDescent="0.25">
      <c r="A210" s="27" t="s">
        <v>66</v>
      </c>
      <c r="B210" s="28" t="str">
        <f>VLOOKUP(A210,'[2]Base creación proceso'!E:H,4,FALSE)</f>
        <v>OFICINA ASESORA PLANEACIÓN</v>
      </c>
      <c r="C210" s="29">
        <v>900973592</v>
      </c>
      <c r="D210" s="30" t="s">
        <v>112</v>
      </c>
    </row>
    <row r="211" spans="1:4" x14ac:dyDescent="0.25">
      <c r="A211" s="27" t="s">
        <v>66</v>
      </c>
      <c r="B211" s="28" t="str">
        <f>VLOOKUP(A211,'[2]Base creación proceso'!E:H,4,FALSE)</f>
        <v>OFICINA ASESORA PLANEACIÓN</v>
      </c>
      <c r="C211" s="29">
        <v>901027071</v>
      </c>
      <c r="D211" s="30" t="s">
        <v>113</v>
      </c>
    </row>
    <row r="212" spans="1:4" x14ac:dyDescent="0.25">
      <c r="A212" s="27" t="s">
        <v>66</v>
      </c>
      <c r="B212" s="28" t="str">
        <f>VLOOKUP(A212,'[2]Base creación proceso'!E:H,4,FALSE)</f>
        <v>OFICINA ASESORA PLANEACIÓN</v>
      </c>
      <c r="C212" s="29">
        <v>901364810</v>
      </c>
      <c r="D212" s="30" t="s">
        <v>114</v>
      </c>
    </row>
    <row r="213" spans="1:4" x14ac:dyDescent="0.25">
      <c r="A213" s="27" t="s">
        <v>66</v>
      </c>
      <c r="B213" s="28" t="str">
        <f>VLOOKUP(A213,'[2]Base creación proceso'!E:H,4,FALSE)</f>
        <v>OFICINA ASESORA PLANEACIÓN</v>
      </c>
      <c r="C213" s="29">
        <v>900741012</v>
      </c>
      <c r="D213" s="30" t="s">
        <v>115</v>
      </c>
    </row>
    <row r="214" spans="1:4" x14ac:dyDescent="0.25">
      <c r="A214" s="27" t="s">
        <v>66</v>
      </c>
      <c r="B214" s="28" t="str">
        <f>VLOOKUP(A214,'[2]Base creación proceso'!E:H,4,FALSE)</f>
        <v>OFICINA ASESORA PLANEACIÓN</v>
      </c>
      <c r="C214" s="29">
        <v>1085261680</v>
      </c>
      <c r="D214" s="30" t="s">
        <v>116</v>
      </c>
    </row>
    <row r="215" spans="1:4" x14ac:dyDescent="0.25">
      <c r="A215" s="27" t="s">
        <v>66</v>
      </c>
      <c r="B215" s="28" t="str">
        <f>VLOOKUP(A215,'[2]Base creación proceso'!E:H,4,FALSE)</f>
        <v>OFICINA ASESORA PLANEACIÓN</v>
      </c>
      <c r="C215" s="29">
        <v>1085261680</v>
      </c>
      <c r="D215" s="30" t="s">
        <v>117</v>
      </c>
    </row>
    <row r="216" spans="1:4" x14ac:dyDescent="0.25">
      <c r="A216" s="27" t="s">
        <v>66</v>
      </c>
      <c r="B216" s="28" t="str">
        <f>VLOOKUP(A216,'[2]Base creación proceso'!E:H,4,FALSE)</f>
        <v>OFICINA ASESORA PLANEACIÓN</v>
      </c>
      <c r="C216" s="29">
        <v>900370600</v>
      </c>
      <c r="D216" s="30" t="s">
        <v>118</v>
      </c>
    </row>
    <row r="217" spans="1:4" x14ac:dyDescent="0.25">
      <c r="A217" s="27" t="s">
        <v>119</v>
      </c>
      <c r="B217" s="28" t="str">
        <f>VLOOKUP(A217,'[2]Base creación proceso'!E:H,4,FALSE)</f>
        <v>REGIONAL CUNDINAMARCA</v>
      </c>
      <c r="C217" s="29">
        <v>900327815</v>
      </c>
      <c r="D217" s="30" t="s">
        <v>120</v>
      </c>
    </row>
    <row r="218" spans="1:4" x14ac:dyDescent="0.25">
      <c r="A218" s="27" t="s">
        <v>119</v>
      </c>
      <c r="B218" s="28" t="str">
        <f>VLOOKUP(A218,'[2]Base creación proceso'!E:H,4,FALSE)</f>
        <v>REGIONAL CUNDINAMARCA</v>
      </c>
      <c r="C218" s="29">
        <v>900150067</v>
      </c>
      <c r="D218" s="30" t="s">
        <v>121</v>
      </c>
    </row>
    <row r="219" spans="1:4" x14ac:dyDescent="0.25">
      <c r="A219" s="27" t="s">
        <v>122</v>
      </c>
      <c r="B219" s="28" t="str">
        <f>VLOOKUP(A219,'[2]Base creación proceso'!E:H,4,FALSE)</f>
        <v>REGIONAL NORTE DE SANTANDER</v>
      </c>
      <c r="C219" s="29">
        <v>91070957</v>
      </c>
      <c r="D219" s="30" t="s">
        <v>123</v>
      </c>
    </row>
    <row r="220" spans="1:4" x14ac:dyDescent="0.25">
      <c r="A220" s="27" t="s">
        <v>122</v>
      </c>
      <c r="B220" s="28" t="str">
        <f>VLOOKUP(A220,'[2]Base creación proceso'!E:H,4,FALSE)</f>
        <v>REGIONAL NORTE DE SANTANDER</v>
      </c>
      <c r="C220" s="29">
        <v>9006387327</v>
      </c>
      <c r="D220" s="30" t="s">
        <v>124</v>
      </c>
    </row>
    <row r="221" spans="1:4" x14ac:dyDescent="0.25">
      <c r="A221" s="27" t="s">
        <v>125</v>
      </c>
      <c r="B221" s="28" t="str">
        <f>VLOOKUP(A221,'[2]Base creación proceso'!E:H,4,FALSE)</f>
        <v>REGIONAL NORTE DE SANTANDER</v>
      </c>
      <c r="C221" s="29">
        <v>8669570</v>
      </c>
      <c r="D221" s="30" t="s">
        <v>126</v>
      </c>
    </row>
    <row r="222" spans="1:4" x14ac:dyDescent="0.25">
      <c r="A222" s="27" t="s">
        <v>127</v>
      </c>
      <c r="B222" s="28" t="str">
        <f>VLOOKUP(A222,'[2]Base creación proceso'!E:H,4,FALSE)</f>
        <v>REGIONAL NORTE DE SANTANDER</v>
      </c>
      <c r="C222" s="29">
        <v>37397498</v>
      </c>
      <c r="D222" s="30" t="s">
        <v>128</v>
      </c>
    </row>
    <row r="223" spans="1:4" x14ac:dyDescent="0.25">
      <c r="A223" s="27" t="s">
        <v>127</v>
      </c>
      <c r="B223" s="28" t="str">
        <f>VLOOKUP(A223,'[2]Base creación proceso'!E:H,4,FALSE)</f>
        <v>REGIONAL NORTE DE SANTANDER</v>
      </c>
      <c r="C223" s="29">
        <v>800191462</v>
      </c>
      <c r="D223" s="30" t="s">
        <v>129</v>
      </c>
    </row>
    <row r="224" spans="1:4" x14ac:dyDescent="0.25">
      <c r="A224" s="27" t="s">
        <v>127</v>
      </c>
      <c r="B224" s="28" t="str">
        <f>VLOOKUP(A224,'[2]Base creación proceso'!E:H,4,FALSE)</f>
        <v>REGIONAL NORTE DE SANTANDER</v>
      </c>
      <c r="C224" s="29">
        <v>900385205</v>
      </c>
      <c r="D224" s="30" t="s">
        <v>130</v>
      </c>
    </row>
    <row r="225" spans="1:4" x14ac:dyDescent="0.25">
      <c r="A225" s="27" t="s">
        <v>127</v>
      </c>
      <c r="B225" s="28" t="str">
        <f>VLOOKUP(A225,'[2]Base creación proceso'!E:H,4,FALSE)</f>
        <v>REGIONAL NORTE DE SANTANDER</v>
      </c>
      <c r="C225" s="29">
        <v>900198158</v>
      </c>
      <c r="D225" s="30" t="s">
        <v>131</v>
      </c>
    </row>
    <row r="226" spans="1:4" x14ac:dyDescent="0.25">
      <c r="A226" s="27" t="s">
        <v>132</v>
      </c>
      <c r="B226" s="28" t="str">
        <f>VLOOKUP(A226,'[2]Base creación proceso'!E:H,4,FALSE)</f>
        <v>REGIONAL NORTE DE SANTANDER</v>
      </c>
      <c r="C226" s="29">
        <v>900613899</v>
      </c>
      <c r="D226" s="30" t="s">
        <v>133</v>
      </c>
    </row>
    <row r="227" spans="1:4" x14ac:dyDescent="0.25">
      <c r="A227" s="27" t="s">
        <v>134</v>
      </c>
      <c r="B227" s="28" t="str">
        <f>VLOOKUP(A227,'[2]Base creación proceso'!E:H,4,FALSE)</f>
        <v>REGIONAL NORTE DE SANTANDER</v>
      </c>
      <c r="C227" s="29">
        <v>23709521</v>
      </c>
      <c r="D227" s="30" t="s">
        <v>135</v>
      </c>
    </row>
    <row r="228" spans="1:4" x14ac:dyDescent="0.25">
      <c r="A228" s="27" t="s">
        <v>136</v>
      </c>
      <c r="B228" s="28" t="str">
        <f>VLOOKUP(A228,'[2]Base creación proceso'!E:H,4,FALSE)</f>
        <v>REGIONAL NORTE DE SANTANDER</v>
      </c>
      <c r="C228" s="29">
        <v>900589774</v>
      </c>
      <c r="D228" s="30" t="s">
        <v>137</v>
      </c>
    </row>
    <row r="229" spans="1:4" x14ac:dyDescent="0.25">
      <c r="A229" s="27" t="s">
        <v>136</v>
      </c>
      <c r="B229" s="28" t="str">
        <f>VLOOKUP(A229,'[2]Base creación proceso'!E:H,4,FALSE)</f>
        <v>REGIONAL NORTE DE SANTANDER</v>
      </c>
      <c r="C229" s="29">
        <v>901090751</v>
      </c>
      <c r="D229" s="30" t="s">
        <v>138</v>
      </c>
    </row>
    <row r="230" spans="1:4" x14ac:dyDescent="0.25">
      <c r="A230" s="27" t="s">
        <v>139</v>
      </c>
      <c r="B230" s="28" t="str">
        <f>VLOOKUP(A230,'[2]Base creación proceso'!E:H,4,FALSE)</f>
        <v>REGIONAL NORTE DE SANTANDER</v>
      </c>
      <c r="C230" s="29">
        <v>13355979</v>
      </c>
      <c r="D230" s="30" t="s">
        <v>140</v>
      </c>
    </row>
    <row r="231" spans="1:4" x14ac:dyDescent="0.25">
      <c r="A231" s="27" t="s">
        <v>141</v>
      </c>
      <c r="B231" s="28" t="str">
        <f>VLOOKUP(A231,'[2]Base creación proceso'!E:H,4,FALSE)</f>
        <v>REGIONAL NORTE DE SANTANDER</v>
      </c>
      <c r="C231" s="29">
        <v>829001554</v>
      </c>
      <c r="D231" s="30" t="s">
        <v>142</v>
      </c>
    </row>
    <row r="232" spans="1:4" x14ac:dyDescent="0.25">
      <c r="A232" s="27" t="s">
        <v>143</v>
      </c>
      <c r="B232" s="28" t="str">
        <f>VLOOKUP(A232,'[2]Base creación proceso'!E:H,4,FALSE)</f>
        <v>REGIONAL NORTE DE SANTANDER</v>
      </c>
      <c r="C232" s="29">
        <v>1098732015</v>
      </c>
      <c r="D232" s="30" t="s">
        <v>144</v>
      </c>
    </row>
    <row r="233" spans="1:4" x14ac:dyDescent="0.25">
      <c r="A233" s="27" t="s">
        <v>143</v>
      </c>
      <c r="B233" s="28" t="str">
        <f>VLOOKUP(A233,'[2]Base creación proceso'!E:H,4,FALSE)</f>
        <v>REGIONAL NORTE DE SANTANDER</v>
      </c>
      <c r="C233" s="29">
        <v>900687562</v>
      </c>
      <c r="D233" s="30" t="s">
        <v>145</v>
      </c>
    </row>
    <row r="234" spans="1:4" x14ac:dyDescent="0.25">
      <c r="A234" s="27" t="s">
        <v>143</v>
      </c>
      <c r="B234" s="28" t="str">
        <f>VLOOKUP(A234,'[2]Base creación proceso'!E:H,4,FALSE)</f>
        <v>REGIONAL NORTE DE SANTANDER</v>
      </c>
      <c r="C234" s="29">
        <v>900973592</v>
      </c>
      <c r="D234" s="30" t="s">
        <v>146</v>
      </c>
    </row>
    <row r="235" spans="1:4" x14ac:dyDescent="0.25">
      <c r="A235" s="27" t="s">
        <v>147</v>
      </c>
      <c r="B235" s="28" t="str">
        <f>VLOOKUP(A235,'[2]Base creación proceso'!E:H,4,FALSE)</f>
        <v>REGIONAL NORTE DE SANTANDER</v>
      </c>
      <c r="C235" s="29">
        <v>900575590</v>
      </c>
      <c r="D235" s="30" t="s">
        <v>148</v>
      </c>
    </row>
    <row r="236" spans="1:4" x14ac:dyDescent="0.25">
      <c r="A236" s="27" t="s">
        <v>147</v>
      </c>
      <c r="B236" s="28" t="str">
        <f>VLOOKUP(A236,'[2]Base creación proceso'!E:H,4,FALSE)</f>
        <v>REGIONAL NORTE DE SANTANDER</v>
      </c>
      <c r="C236" s="29">
        <v>900758149</v>
      </c>
      <c r="D236" s="30" t="s">
        <v>149</v>
      </c>
    </row>
    <row r="237" spans="1:4" x14ac:dyDescent="0.25">
      <c r="A237" s="27" t="s">
        <v>147</v>
      </c>
      <c r="B237" s="28" t="str">
        <f>VLOOKUP(A237,'[2]Base creación proceso'!E:H,4,FALSE)</f>
        <v>REGIONAL NORTE DE SANTANDER</v>
      </c>
      <c r="C237" s="29">
        <v>900870890</v>
      </c>
      <c r="D237" s="30" t="s">
        <v>150</v>
      </c>
    </row>
    <row r="238" spans="1:4" x14ac:dyDescent="0.25">
      <c r="A238" s="27" t="s">
        <v>151</v>
      </c>
      <c r="B238" s="28" t="str">
        <f>VLOOKUP(A238,'[2]Base creación proceso'!E:H,4,FALSE)</f>
        <v>REGIONAL NORTE DE SANTANDER</v>
      </c>
      <c r="C238" s="29">
        <v>901210128</v>
      </c>
      <c r="D238" s="30" t="s">
        <v>152</v>
      </c>
    </row>
    <row r="239" spans="1:4" x14ac:dyDescent="0.25">
      <c r="A239" s="27" t="s">
        <v>151</v>
      </c>
      <c r="B239" s="28" t="str">
        <f>VLOOKUP(A239,'[2]Base creación proceso'!E:H,4,FALSE)</f>
        <v>REGIONAL NORTE DE SANTANDER</v>
      </c>
      <c r="C239" s="29">
        <v>901253012</v>
      </c>
      <c r="D239" s="30" t="s">
        <v>153</v>
      </c>
    </row>
    <row r="240" spans="1:4" x14ac:dyDescent="0.25">
      <c r="A240" s="27" t="s">
        <v>151</v>
      </c>
      <c r="B240" s="28" t="str">
        <f>VLOOKUP(A240,'[2]Base creación proceso'!E:H,4,FALSE)</f>
        <v>REGIONAL NORTE DE SANTANDER</v>
      </c>
      <c r="C240" s="29">
        <v>900531929</v>
      </c>
      <c r="D240" s="30" t="s">
        <v>154</v>
      </c>
    </row>
    <row r="241" spans="1:4" x14ac:dyDescent="0.25">
      <c r="A241" s="27" t="s">
        <v>151</v>
      </c>
      <c r="B241" s="28" t="str">
        <f>VLOOKUP(A241,'[2]Base creación proceso'!E:H,4,FALSE)</f>
        <v>REGIONAL NORTE DE SANTANDER</v>
      </c>
      <c r="C241" s="29">
        <v>900955745</v>
      </c>
      <c r="D241" s="30" t="s">
        <v>155</v>
      </c>
    </row>
    <row r="242" spans="1:4" x14ac:dyDescent="0.25">
      <c r="A242" s="27" t="s">
        <v>151</v>
      </c>
      <c r="B242" s="28" t="str">
        <f>VLOOKUP(A242,'[2]Base creación proceso'!E:H,4,FALSE)</f>
        <v>REGIONAL NORTE DE SANTANDER</v>
      </c>
      <c r="C242" s="29">
        <v>900944696</v>
      </c>
      <c r="D242" s="30" t="s">
        <v>156</v>
      </c>
    </row>
    <row r="243" spans="1:4" x14ac:dyDescent="0.25">
      <c r="A243" s="27" t="s">
        <v>151</v>
      </c>
      <c r="B243" s="28" t="str">
        <f>VLOOKUP(A243,'[2]Base creación proceso'!E:H,4,FALSE)</f>
        <v>REGIONAL NORTE DE SANTANDER</v>
      </c>
      <c r="C243" s="29">
        <v>900715081</v>
      </c>
      <c r="D243" s="30" t="s">
        <v>157</v>
      </c>
    </row>
    <row r="244" spans="1:4" x14ac:dyDescent="0.25">
      <c r="A244" s="27" t="s">
        <v>151</v>
      </c>
      <c r="B244" s="28" t="str">
        <f>VLOOKUP(A244,'[2]Base creación proceso'!E:H,4,FALSE)</f>
        <v>REGIONAL NORTE DE SANTANDER</v>
      </c>
      <c r="C244" s="29">
        <v>901002665</v>
      </c>
      <c r="D244" s="30" t="s">
        <v>158</v>
      </c>
    </row>
    <row r="245" spans="1:4" x14ac:dyDescent="0.25">
      <c r="A245" s="27" t="s">
        <v>151</v>
      </c>
      <c r="B245" s="28" t="str">
        <f>VLOOKUP(A245,'[2]Base creación proceso'!E:H,4,FALSE)</f>
        <v>REGIONAL NORTE DE SANTANDER</v>
      </c>
      <c r="C245" s="29">
        <v>900846370</v>
      </c>
      <c r="D245" s="30" t="s">
        <v>159</v>
      </c>
    </row>
    <row r="246" spans="1:4" x14ac:dyDescent="0.25">
      <c r="A246" s="27" t="s">
        <v>160</v>
      </c>
      <c r="B246" s="28" t="str">
        <f>VLOOKUP(A246,'[2]Base creación proceso'!E:H,4,FALSE)</f>
        <v>REGIONAL NORTE DE SANTANDER</v>
      </c>
      <c r="C246" s="29">
        <v>830006177</v>
      </c>
      <c r="D246" s="30" t="s">
        <v>161</v>
      </c>
    </row>
    <row r="247" spans="1:4" x14ac:dyDescent="0.25">
      <c r="A247" s="27" t="s">
        <v>160</v>
      </c>
      <c r="B247" s="28" t="str">
        <f>VLOOKUP(A247,'[2]Base creación proceso'!E:H,4,FALSE)</f>
        <v>REGIONAL NORTE DE SANTANDER</v>
      </c>
      <c r="C247" s="29">
        <v>800172158</v>
      </c>
      <c r="D247" s="30" t="s">
        <v>162</v>
      </c>
    </row>
    <row r="248" spans="1:4" x14ac:dyDescent="0.25">
      <c r="A248" s="27" t="s">
        <v>163</v>
      </c>
      <c r="B248" s="28" t="str">
        <f>VLOOKUP(A248,'[2]Base creación proceso'!E:H,4,FALSE)</f>
        <v>REGIONAL NORTE DE SANTANDER</v>
      </c>
      <c r="C248" s="29">
        <v>890200917</v>
      </c>
      <c r="D248" s="30" t="s">
        <v>164</v>
      </c>
    </row>
    <row r="249" spans="1:4" x14ac:dyDescent="0.25">
      <c r="A249" s="27" t="s">
        <v>163</v>
      </c>
      <c r="B249" s="28" t="str">
        <f>VLOOKUP(A249,'[2]Base creación proceso'!E:H,4,FALSE)</f>
        <v>REGIONAL NORTE DE SANTANDER</v>
      </c>
      <c r="C249" s="29">
        <v>63495406</v>
      </c>
      <c r="D249" s="30" t="s">
        <v>165</v>
      </c>
    </row>
    <row r="250" spans="1:4" x14ac:dyDescent="0.25">
      <c r="A250" s="27" t="s">
        <v>166</v>
      </c>
      <c r="B250" s="28" t="str">
        <f>VLOOKUP(A250,'[2]Base creación proceso'!E:H,4,FALSE)</f>
        <v>REGIONAL NORTE DE SANTANDER</v>
      </c>
      <c r="C250" s="29">
        <v>6664093</v>
      </c>
      <c r="D250" s="30" t="s">
        <v>167</v>
      </c>
    </row>
    <row r="251" spans="1:4" x14ac:dyDescent="0.25">
      <c r="A251" s="27" t="s">
        <v>166</v>
      </c>
      <c r="B251" s="28" t="str">
        <f>VLOOKUP(A251,'[2]Base creación proceso'!E:H,4,FALSE)</f>
        <v>REGIONAL NORTE DE SANTANDER</v>
      </c>
      <c r="C251" s="29">
        <v>13494673</v>
      </c>
      <c r="D251" s="30" t="s">
        <v>168</v>
      </c>
    </row>
    <row r="252" spans="1:4" x14ac:dyDescent="0.25">
      <c r="A252" s="27" t="s">
        <v>169</v>
      </c>
      <c r="B252" s="28" t="str">
        <f>VLOOKUP(A252,'[2]Base creación proceso'!E:H,4,FALSE)</f>
        <v>REGIONAL NORTE DE SANTANDER</v>
      </c>
      <c r="C252" s="29">
        <v>800149403</v>
      </c>
      <c r="D252" s="30" t="s">
        <v>170</v>
      </c>
    </row>
    <row r="253" spans="1:4" x14ac:dyDescent="0.25">
      <c r="A253" s="27" t="s">
        <v>169</v>
      </c>
      <c r="B253" s="28" t="str">
        <f>VLOOKUP(A253,'[2]Base creación proceso'!E:H,4,FALSE)</f>
        <v>REGIONAL NORTE DE SANTANDER</v>
      </c>
      <c r="C253" s="29">
        <v>900708603</v>
      </c>
      <c r="D253" s="30" t="s">
        <v>171</v>
      </c>
    </row>
    <row r="254" spans="1:4" x14ac:dyDescent="0.25">
      <c r="A254" s="27" t="s">
        <v>169</v>
      </c>
      <c r="B254" s="28" t="str">
        <f>VLOOKUP(A254,'[2]Base creación proceso'!E:H,4,FALSE)</f>
        <v>REGIONAL NORTE DE SANTANDER</v>
      </c>
      <c r="C254" s="29">
        <v>901224654</v>
      </c>
      <c r="D254" s="30" t="s">
        <v>172</v>
      </c>
    </row>
    <row r="255" spans="1:4" x14ac:dyDescent="0.25">
      <c r="A255" s="27" t="s">
        <v>169</v>
      </c>
      <c r="B255" s="28" t="str">
        <f>VLOOKUP(A255,'[2]Base creación proceso'!E:H,4,FALSE)</f>
        <v>REGIONAL NORTE DE SANTANDER</v>
      </c>
      <c r="C255" s="29">
        <v>1102720365</v>
      </c>
      <c r="D255" s="30" t="s">
        <v>173</v>
      </c>
    </row>
    <row r="256" spans="1:4" x14ac:dyDescent="0.25">
      <c r="A256" s="27" t="s">
        <v>169</v>
      </c>
      <c r="B256" s="28" t="str">
        <f>VLOOKUP(A256,'[2]Base creación proceso'!E:H,4,FALSE)</f>
        <v>REGIONAL NORTE DE SANTANDER</v>
      </c>
      <c r="C256" s="29">
        <v>901209704</v>
      </c>
      <c r="D256" s="30" t="s">
        <v>174</v>
      </c>
    </row>
    <row r="257" spans="1:4" x14ac:dyDescent="0.25">
      <c r="A257" s="27" t="s">
        <v>169</v>
      </c>
      <c r="B257" s="28" t="str">
        <f>VLOOKUP(A257,'[2]Base creación proceso'!E:H,4,FALSE)</f>
        <v>REGIONAL NORTE DE SANTANDER</v>
      </c>
      <c r="C257" s="29">
        <v>900114135</v>
      </c>
      <c r="D257" s="30" t="s">
        <v>175</v>
      </c>
    </row>
    <row r="258" spans="1:4" x14ac:dyDescent="0.25">
      <c r="A258" s="27" t="s">
        <v>169</v>
      </c>
      <c r="B258" s="28" t="str">
        <f>VLOOKUP(A258,'[2]Base creación proceso'!E:H,4,FALSE)</f>
        <v>REGIONAL NORTE DE SANTANDER</v>
      </c>
      <c r="C258" s="29">
        <v>37397498</v>
      </c>
      <c r="D258" s="30" t="s">
        <v>128</v>
      </c>
    </row>
    <row r="259" spans="1:4" x14ac:dyDescent="0.25">
      <c r="A259" s="27" t="s">
        <v>169</v>
      </c>
      <c r="B259" s="28" t="str">
        <f>VLOOKUP(A259,'[2]Base creación proceso'!E:H,4,FALSE)</f>
        <v>REGIONAL NORTE DE SANTANDER</v>
      </c>
      <c r="C259" s="29">
        <v>800245728</v>
      </c>
      <c r="D259" s="30" t="s">
        <v>176</v>
      </c>
    </row>
    <row r="260" spans="1:4" x14ac:dyDescent="0.25">
      <c r="A260" s="27" t="s">
        <v>169</v>
      </c>
      <c r="B260" s="28" t="str">
        <f>VLOOKUP(A260,'[2]Base creación proceso'!E:H,4,FALSE)</f>
        <v>REGIONAL NORTE DE SANTANDER</v>
      </c>
      <c r="C260" s="29">
        <v>91282210</v>
      </c>
      <c r="D260" s="30" t="s">
        <v>177</v>
      </c>
    </row>
    <row r="261" spans="1:4" x14ac:dyDescent="0.25">
      <c r="A261" s="27" t="s">
        <v>169</v>
      </c>
      <c r="B261" s="28" t="str">
        <f>VLOOKUP(A261,'[2]Base creación proceso'!E:H,4,FALSE)</f>
        <v>REGIONAL NORTE DE SANTANDER</v>
      </c>
      <c r="C261" s="29">
        <v>901087780</v>
      </c>
      <c r="D261" s="30" t="s">
        <v>178</v>
      </c>
    </row>
    <row r="262" spans="1:4" x14ac:dyDescent="0.25">
      <c r="A262" s="27" t="s">
        <v>169</v>
      </c>
      <c r="B262" s="28" t="str">
        <f>VLOOKUP(A262,'[2]Base creación proceso'!E:H,4,FALSE)</f>
        <v>REGIONAL NORTE DE SANTANDER</v>
      </c>
      <c r="C262" s="29">
        <v>9011050469</v>
      </c>
      <c r="D262" s="30" t="s">
        <v>179</v>
      </c>
    </row>
    <row r="263" spans="1:4" x14ac:dyDescent="0.25">
      <c r="A263" s="27" t="s">
        <v>169</v>
      </c>
      <c r="B263" s="28" t="str">
        <f>VLOOKUP(A263,'[2]Base creación proceso'!E:H,4,FALSE)</f>
        <v>REGIONAL NORTE DE SANTANDER</v>
      </c>
      <c r="C263" s="29">
        <v>900127249</v>
      </c>
      <c r="D263" s="30" t="s">
        <v>180</v>
      </c>
    </row>
    <row r="264" spans="1:4" x14ac:dyDescent="0.25">
      <c r="A264" s="27" t="s">
        <v>169</v>
      </c>
      <c r="B264" s="28" t="str">
        <f>VLOOKUP(A264,'[2]Base creación proceso'!E:H,4,FALSE)</f>
        <v>REGIONAL NORTE DE SANTANDER</v>
      </c>
      <c r="C264" s="29">
        <v>901107495</v>
      </c>
      <c r="D264" s="30" t="s">
        <v>181</v>
      </c>
    </row>
    <row r="265" spans="1:4" x14ac:dyDescent="0.25">
      <c r="A265" s="27" t="s">
        <v>169</v>
      </c>
      <c r="B265" s="28" t="str">
        <f>VLOOKUP(A265,'[2]Base creación proceso'!E:H,4,FALSE)</f>
        <v>REGIONAL NORTE DE SANTANDER</v>
      </c>
      <c r="C265" s="29">
        <v>901354136</v>
      </c>
      <c r="D265" s="30" t="s">
        <v>182</v>
      </c>
    </row>
    <row r="266" spans="1:4" x14ac:dyDescent="0.25">
      <c r="A266" s="27" t="s">
        <v>169</v>
      </c>
      <c r="B266" s="28" t="str">
        <f>VLOOKUP(A266,'[2]Base creación proceso'!E:H,4,FALSE)</f>
        <v>REGIONAL NORTE DE SANTANDER</v>
      </c>
      <c r="C266" s="29">
        <v>900306033</v>
      </c>
      <c r="D266" s="30" t="s">
        <v>183</v>
      </c>
    </row>
    <row r="267" spans="1:4" x14ac:dyDescent="0.25">
      <c r="A267" s="27" t="s">
        <v>169</v>
      </c>
      <c r="B267" s="28" t="str">
        <f>VLOOKUP(A267,'[2]Base creación proceso'!E:H,4,FALSE)</f>
        <v>REGIONAL NORTE DE SANTANDER</v>
      </c>
      <c r="C267" s="29">
        <v>901166543</v>
      </c>
      <c r="D267" s="30" t="s">
        <v>184</v>
      </c>
    </row>
    <row r="268" spans="1:4" x14ac:dyDescent="0.25">
      <c r="A268" s="27" t="s">
        <v>169</v>
      </c>
      <c r="B268" s="28" t="str">
        <f>VLOOKUP(A268,'[2]Base creación proceso'!E:H,4,FALSE)</f>
        <v>REGIONAL NORTE DE SANTANDER</v>
      </c>
      <c r="C268" s="29">
        <v>1026293034</v>
      </c>
      <c r="D268" s="30" t="s">
        <v>185</v>
      </c>
    </row>
    <row r="269" spans="1:4" x14ac:dyDescent="0.25">
      <c r="A269" s="27" t="s">
        <v>169</v>
      </c>
      <c r="B269" s="28" t="str">
        <f>VLOOKUP(A269,'[2]Base creación proceso'!E:H,4,FALSE)</f>
        <v>REGIONAL NORTE DE SANTANDER</v>
      </c>
      <c r="C269" s="29">
        <v>900183513</v>
      </c>
      <c r="D269" s="30" t="s">
        <v>186</v>
      </c>
    </row>
    <row r="270" spans="1:4" x14ac:dyDescent="0.25">
      <c r="A270" s="27" t="s">
        <v>169</v>
      </c>
      <c r="B270" s="28" t="str">
        <f>VLOOKUP(A270,'[2]Base creación proceso'!E:H,4,FALSE)</f>
        <v>REGIONAL NORTE DE SANTANDER</v>
      </c>
      <c r="C270" s="29">
        <v>900880669</v>
      </c>
      <c r="D270" s="30" t="s">
        <v>187</v>
      </c>
    </row>
    <row r="271" spans="1:4" x14ac:dyDescent="0.25">
      <c r="A271" s="27" t="s">
        <v>188</v>
      </c>
      <c r="B271" s="28" t="str">
        <f>VLOOKUP(A271,'[2]Base creación proceso'!E:H,4,FALSE)</f>
        <v>REGIONAL NORTE DE SANTANDER</v>
      </c>
      <c r="C271" s="29">
        <v>901002665</v>
      </c>
      <c r="D271" s="30" t="s">
        <v>120</v>
      </c>
    </row>
    <row r="272" spans="1:4" x14ac:dyDescent="0.25">
      <c r="A272" s="27" t="s">
        <v>188</v>
      </c>
      <c r="B272" s="28" t="str">
        <f>VLOOKUP(A272,'[2]Base creación proceso'!E:H,4,FALSE)</f>
        <v>REGIONAL NORTE DE SANTANDER</v>
      </c>
      <c r="C272" s="29">
        <v>830007133</v>
      </c>
      <c r="D272" s="30" t="s">
        <v>189</v>
      </c>
    </row>
    <row r="273" spans="1:4" x14ac:dyDescent="0.25">
      <c r="A273" s="27" t="s">
        <v>188</v>
      </c>
      <c r="B273" s="28" t="str">
        <f>VLOOKUP(A273,'[2]Base creación proceso'!E:H,4,FALSE)</f>
        <v>REGIONAL NORTE DE SANTANDER</v>
      </c>
      <c r="C273" s="29">
        <v>900846370</v>
      </c>
      <c r="D273" s="30" t="s">
        <v>159</v>
      </c>
    </row>
    <row r="274" spans="1:4" x14ac:dyDescent="0.25">
      <c r="A274" s="27" t="s">
        <v>190</v>
      </c>
      <c r="B274" s="28" t="str">
        <f>VLOOKUP(A274,'[2]Base creación proceso'!E:H,4,FALSE)</f>
        <v>REGIONAL NORTE DE SANTANDER</v>
      </c>
      <c r="C274" s="29">
        <v>88248707</v>
      </c>
      <c r="D274" s="30" t="s">
        <v>191</v>
      </c>
    </row>
    <row r="275" spans="1:4" x14ac:dyDescent="0.25">
      <c r="A275" s="27" t="s">
        <v>190</v>
      </c>
      <c r="B275" s="28" t="str">
        <f>VLOOKUP(A275,'[2]Base creación proceso'!E:H,4,FALSE)</f>
        <v>REGIONAL NORTE DE SANTANDER</v>
      </c>
      <c r="C275" s="29">
        <v>9006647477</v>
      </c>
      <c r="D275" s="30" t="s">
        <v>192</v>
      </c>
    </row>
    <row r="276" spans="1:4" x14ac:dyDescent="0.25">
      <c r="A276" s="27" t="s">
        <v>193</v>
      </c>
      <c r="B276" s="28" t="str">
        <f>VLOOKUP(A276,'[2]Base creación proceso'!E:H,4,FALSE)</f>
        <v>REGIONAL NORTE DE SANTANDER</v>
      </c>
      <c r="C276" s="29">
        <v>901222449</v>
      </c>
      <c r="D276" s="30" t="s">
        <v>194</v>
      </c>
    </row>
    <row r="277" spans="1:4" x14ac:dyDescent="0.25">
      <c r="A277" s="27" t="s">
        <v>193</v>
      </c>
      <c r="B277" s="28" t="str">
        <f>VLOOKUP(A277,'[2]Base creación proceso'!E:H,4,FALSE)</f>
        <v>REGIONAL NORTE DE SANTANDER</v>
      </c>
      <c r="C277" s="29">
        <v>88248707</v>
      </c>
      <c r="D277" s="30" t="s">
        <v>195</v>
      </c>
    </row>
    <row r="278" spans="1:4" x14ac:dyDescent="0.25">
      <c r="A278" s="27" t="s">
        <v>196</v>
      </c>
      <c r="B278" s="28" t="str">
        <f>VLOOKUP(A278,'[2]Base creación proceso'!E:H,4,FALSE)</f>
        <v>REGIONAL NORTE DE SANTANDER</v>
      </c>
      <c r="C278" s="29">
        <v>901288767</v>
      </c>
      <c r="D278" s="30" t="s">
        <v>197</v>
      </c>
    </row>
    <row r="279" spans="1:4" x14ac:dyDescent="0.25">
      <c r="A279" s="27" t="s">
        <v>196</v>
      </c>
      <c r="B279" s="28" t="str">
        <f>VLOOKUP(A279,'[2]Base creación proceso'!E:H,4,FALSE)</f>
        <v>REGIONAL NORTE DE SANTANDER</v>
      </c>
      <c r="C279" s="29">
        <v>901028153</v>
      </c>
      <c r="D279" s="30" t="s">
        <v>198</v>
      </c>
    </row>
    <row r="280" spans="1:4" x14ac:dyDescent="0.25">
      <c r="A280" s="27" t="s">
        <v>199</v>
      </c>
      <c r="B280" s="28" t="str">
        <f>VLOOKUP(A280,'[2]Base creación proceso'!E:H,4,FALSE)</f>
        <v>REGIONAL NORTE DE SANTANDER</v>
      </c>
      <c r="C280" s="29">
        <v>901288767</v>
      </c>
      <c r="D280" s="30" t="s">
        <v>71</v>
      </c>
    </row>
    <row r="281" spans="1:4" x14ac:dyDescent="0.25">
      <c r="A281" s="27" t="s">
        <v>199</v>
      </c>
      <c r="B281" s="28" t="str">
        <f>VLOOKUP(A281,'[2]Base creación proceso'!E:H,4,FALSE)</f>
        <v>REGIONAL NORTE DE SANTANDER</v>
      </c>
      <c r="C281" s="29">
        <v>900642398</v>
      </c>
      <c r="D281" s="30" t="s">
        <v>200</v>
      </c>
    </row>
    <row r="282" spans="1:4" x14ac:dyDescent="0.25">
      <c r="A282" s="27" t="s">
        <v>199</v>
      </c>
      <c r="B282" s="28" t="str">
        <f>VLOOKUP(A282,'[2]Base creación proceso'!E:H,4,FALSE)</f>
        <v>REGIONAL NORTE DE SANTANDER</v>
      </c>
      <c r="C282" s="29">
        <v>900085767</v>
      </c>
      <c r="D282" s="30" t="s">
        <v>197</v>
      </c>
    </row>
    <row r="283" spans="1:4" x14ac:dyDescent="0.25">
      <c r="A283" s="27" t="s">
        <v>199</v>
      </c>
      <c r="B283" s="28" t="str">
        <f>VLOOKUP(A283,'[2]Base creación proceso'!E:H,4,FALSE)</f>
        <v>REGIONAL NORTE DE SANTANDER</v>
      </c>
      <c r="C283" s="29">
        <v>830091013</v>
      </c>
      <c r="D283" s="30" t="s">
        <v>201</v>
      </c>
    </row>
    <row r="284" spans="1:4" x14ac:dyDescent="0.25">
      <c r="A284" s="27" t="s">
        <v>199</v>
      </c>
      <c r="B284" s="28" t="str">
        <f>VLOOKUP(A284,'[2]Base creación proceso'!E:H,4,FALSE)</f>
        <v>REGIONAL NORTE DE SANTANDER</v>
      </c>
      <c r="C284" s="29">
        <v>9010281539</v>
      </c>
      <c r="D284" s="30" t="s">
        <v>202</v>
      </c>
    </row>
    <row r="285" spans="1:4" x14ac:dyDescent="0.25">
      <c r="A285" s="27" t="s">
        <v>199</v>
      </c>
      <c r="B285" s="28" t="str">
        <f>VLOOKUP(A285,'[2]Base creación proceso'!E:H,4,FALSE)</f>
        <v>REGIONAL NORTE DE SANTANDER</v>
      </c>
      <c r="C285" s="29">
        <v>901231436</v>
      </c>
      <c r="D285" s="30" t="s">
        <v>203</v>
      </c>
    </row>
    <row r="286" spans="1:4" x14ac:dyDescent="0.25">
      <c r="A286" s="27" t="s">
        <v>204</v>
      </c>
      <c r="B286" s="28" t="str">
        <f>VLOOKUP(A286,'[2]Base creación proceso'!E:H,4,FALSE)</f>
        <v>REGIONAL VALLE</v>
      </c>
      <c r="C286" s="29">
        <v>830007133</v>
      </c>
      <c r="D286" s="30" t="s">
        <v>205</v>
      </c>
    </row>
    <row r="287" spans="1:4" x14ac:dyDescent="0.25">
      <c r="A287" s="27" t="s">
        <v>204</v>
      </c>
      <c r="B287" s="28" t="str">
        <f>VLOOKUP(A287,'[2]Base creación proceso'!E:H,4,FALSE)</f>
        <v>REGIONAL VALLE</v>
      </c>
      <c r="C287" s="29">
        <v>830097194</v>
      </c>
      <c r="D287" s="30" t="s">
        <v>206</v>
      </c>
    </row>
    <row r="288" spans="1:4" x14ac:dyDescent="0.25">
      <c r="A288" s="27" t="s">
        <v>204</v>
      </c>
      <c r="B288" s="28" t="str">
        <f>VLOOKUP(A288,'[2]Base creación proceso'!E:H,4,FALSE)</f>
        <v>REGIONAL VALLE</v>
      </c>
      <c r="C288" s="29">
        <v>900846370</v>
      </c>
      <c r="D288" s="30" t="s">
        <v>207</v>
      </c>
    </row>
    <row r="289" spans="1:4" x14ac:dyDescent="0.25">
      <c r="A289" s="27" t="s">
        <v>204</v>
      </c>
      <c r="B289" s="28" t="str">
        <f>VLOOKUP(A289,'[2]Base creación proceso'!E:H,4,FALSE)</f>
        <v>REGIONAL VALLE</v>
      </c>
      <c r="C289" s="29">
        <v>900712185</v>
      </c>
      <c r="D289" s="30" t="s">
        <v>208</v>
      </c>
    </row>
    <row r="290" spans="1:4" x14ac:dyDescent="0.25">
      <c r="A290" s="27" t="s">
        <v>209</v>
      </c>
      <c r="B290" s="28" t="str">
        <f>VLOOKUP(A290,'[2]Base creación proceso'!E:H,4,FALSE)</f>
        <v>REGIONAL VALLE</v>
      </c>
      <c r="C290" s="29">
        <v>800254161</v>
      </c>
      <c r="D290" s="30" t="s">
        <v>210</v>
      </c>
    </row>
    <row r="291" spans="1:4" x14ac:dyDescent="0.25">
      <c r="A291" s="27" t="s">
        <v>209</v>
      </c>
      <c r="B291" s="28" t="str">
        <f>VLOOKUP(A291,'[2]Base creación proceso'!E:H,4,FALSE)</f>
        <v>REGIONAL VALLE</v>
      </c>
      <c r="C291" s="29">
        <v>9003329343</v>
      </c>
      <c r="D291" s="30" t="s">
        <v>211</v>
      </c>
    </row>
    <row r="292" spans="1:4" x14ac:dyDescent="0.25">
      <c r="A292" s="27" t="s">
        <v>209</v>
      </c>
      <c r="B292" s="28" t="str">
        <f>VLOOKUP(A292,'[2]Base creación proceso'!E:H,4,FALSE)</f>
        <v>REGIONAL VALLE</v>
      </c>
      <c r="C292" s="29">
        <v>830111836</v>
      </c>
      <c r="D292" s="30" t="s">
        <v>212</v>
      </c>
    </row>
    <row r="293" spans="1:4" x14ac:dyDescent="0.25">
      <c r="A293" s="27" t="s">
        <v>209</v>
      </c>
      <c r="B293" s="28" t="str">
        <f>VLOOKUP(A293,'[2]Base creación proceso'!E:H,4,FALSE)</f>
        <v>REGIONAL VALLE</v>
      </c>
      <c r="C293" s="29">
        <v>901147737</v>
      </c>
      <c r="D293" s="30" t="s">
        <v>213</v>
      </c>
    </row>
    <row r="294" spans="1:4" x14ac:dyDescent="0.25">
      <c r="A294" s="27" t="s">
        <v>214</v>
      </c>
      <c r="B294" s="28" t="str">
        <f>VLOOKUP(A294,'[2]Base creación proceso'!E:H,4,FALSE)</f>
        <v>REGIONAL VALLE</v>
      </c>
      <c r="C294" s="29">
        <v>900226716</v>
      </c>
      <c r="D294" s="30" t="s">
        <v>215</v>
      </c>
    </row>
    <row r="295" spans="1:4" x14ac:dyDescent="0.25">
      <c r="A295" s="27" t="s">
        <v>214</v>
      </c>
      <c r="B295" s="28" t="str">
        <f>VLOOKUP(A295,'[2]Base creación proceso'!E:H,4,FALSE)</f>
        <v>REGIONAL VALLE</v>
      </c>
      <c r="C295" s="29">
        <v>9013819400</v>
      </c>
      <c r="D295" s="30" t="s">
        <v>216</v>
      </c>
    </row>
    <row r="296" spans="1:4" x14ac:dyDescent="0.25">
      <c r="A296" s="27" t="s">
        <v>217</v>
      </c>
      <c r="B296" s="28" t="str">
        <f>VLOOKUP(A296,'[2]Base creación proceso'!E:H,4,FALSE)</f>
        <v>REGIONAL VALLE</v>
      </c>
      <c r="C296" s="29">
        <v>10141207</v>
      </c>
      <c r="D296" s="30" t="s">
        <v>218</v>
      </c>
    </row>
    <row r="297" spans="1:4" x14ac:dyDescent="0.25">
      <c r="A297" s="27" t="s">
        <v>219</v>
      </c>
      <c r="B297" s="28" t="str">
        <f>VLOOKUP(A297,'[2]Base creación proceso'!E:H,4,FALSE)</f>
        <v>REGIONAL VALLE</v>
      </c>
      <c r="C297" s="29">
        <v>900374639</v>
      </c>
      <c r="D297" s="30" t="s">
        <v>220</v>
      </c>
    </row>
    <row r="298" spans="1:4" x14ac:dyDescent="0.25">
      <c r="A298" s="27" t="s">
        <v>219</v>
      </c>
      <c r="B298" s="28" t="str">
        <f>VLOOKUP(A298,'[2]Base creación proceso'!E:H,4,FALSE)</f>
        <v>REGIONAL VALLE</v>
      </c>
      <c r="C298" s="29">
        <v>805007211</v>
      </c>
      <c r="D298" s="30" t="s">
        <v>221</v>
      </c>
    </row>
    <row r="299" spans="1:4" x14ac:dyDescent="0.25">
      <c r="A299" s="27" t="s">
        <v>219</v>
      </c>
      <c r="B299" s="28" t="str">
        <f>VLOOKUP(A299,'[2]Base creación proceso'!E:H,4,FALSE)</f>
        <v>REGIONAL VALLE</v>
      </c>
      <c r="C299" s="29">
        <v>800250918</v>
      </c>
      <c r="D299" s="30" t="s">
        <v>222</v>
      </c>
    </row>
    <row r="300" spans="1:4" x14ac:dyDescent="0.25">
      <c r="A300" s="27" t="s">
        <v>219</v>
      </c>
      <c r="B300" s="28" t="str">
        <f>VLOOKUP(A300,'[2]Base creación proceso'!E:H,4,FALSE)</f>
        <v>REGIONAL VALLE</v>
      </c>
      <c r="C300" s="29">
        <v>900381226</v>
      </c>
      <c r="D300" s="30" t="s">
        <v>223</v>
      </c>
    </row>
    <row r="301" spans="1:4" x14ac:dyDescent="0.25">
      <c r="A301" s="27" t="s">
        <v>224</v>
      </c>
      <c r="B301" s="28" t="str">
        <f>VLOOKUP(A301,'[2]Base creación proceso'!E:H,4,FALSE)</f>
        <v>REGIONAL VALLE</v>
      </c>
      <c r="C301" s="29">
        <v>901346888</v>
      </c>
      <c r="D301" s="30" t="s">
        <v>225</v>
      </c>
    </row>
    <row r="302" spans="1:4" x14ac:dyDescent="0.25">
      <c r="A302" s="27" t="s">
        <v>224</v>
      </c>
      <c r="B302" s="28" t="str">
        <f>VLOOKUP(A302,'[2]Base creación proceso'!E:H,4,FALSE)</f>
        <v>REGIONAL VALLE</v>
      </c>
      <c r="C302" s="29">
        <v>901241829</v>
      </c>
      <c r="D302" s="30" t="s">
        <v>226</v>
      </c>
    </row>
    <row r="303" spans="1:4" x14ac:dyDescent="0.25">
      <c r="A303" s="27" t="s">
        <v>224</v>
      </c>
      <c r="B303" s="28" t="str">
        <f>VLOOKUP(A303,'[2]Base creación proceso'!E:H,4,FALSE)</f>
        <v>REGIONAL VALLE</v>
      </c>
      <c r="C303" s="29">
        <v>901354136</v>
      </c>
      <c r="D303" s="30" t="s">
        <v>227</v>
      </c>
    </row>
    <row r="304" spans="1:4" x14ac:dyDescent="0.25">
      <c r="A304" s="27" t="s">
        <v>224</v>
      </c>
      <c r="B304" s="28" t="str">
        <f>VLOOKUP(A304,'[2]Base creación proceso'!E:H,4,FALSE)</f>
        <v>REGIONAL VALLE</v>
      </c>
      <c r="C304" s="29">
        <v>900846370</v>
      </c>
      <c r="D304" s="30" t="s">
        <v>228</v>
      </c>
    </row>
    <row r="305" spans="1:4" x14ac:dyDescent="0.25">
      <c r="A305" s="27" t="s">
        <v>229</v>
      </c>
      <c r="B305" s="28" t="str">
        <f>VLOOKUP(A305,'[2]Base creación proceso'!E:H,4,FALSE)</f>
        <v>REGIONAL VALLE</v>
      </c>
      <c r="C305" s="29">
        <v>900185158</v>
      </c>
      <c r="D305" s="30" t="s">
        <v>230</v>
      </c>
    </row>
    <row r="306" spans="1:4" x14ac:dyDescent="0.25">
      <c r="A306" s="27" t="s">
        <v>217</v>
      </c>
      <c r="B306" s="28" t="str">
        <f>VLOOKUP(A306,'[2]Base creación proceso'!E:H,4,FALSE)</f>
        <v>REGIONAL VALLE</v>
      </c>
      <c r="C306" s="29">
        <v>10141207</v>
      </c>
      <c r="D306" s="30" t="s">
        <v>218</v>
      </c>
    </row>
    <row r="307" spans="1:4" x14ac:dyDescent="0.25">
      <c r="A307" s="27" t="s">
        <v>231</v>
      </c>
      <c r="B307" s="28" t="str">
        <f>VLOOKUP(A307,'[2]Base creación proceso'!E:H,4,FALSE)</f>
        <v>REGIONAL VALLE</v>
      </c>
      <c r="C307" s="29">
        <v>800219876</v>
      </c>
      <c r="D307" s="30" t="s">
        <v>232</v>
      </c>
    </row>
    <row r="308" spans="1:4" x14ac:dyDescent="0.25">
      <c r="A308" s="27" t="s">
        <v>231</v>
      </c>
      <c r="B308" s="28" t="str">
        <f>VLOOKUP(A308,'[2]Base creación proceso'!E:H,4,FALSE)</f>
        <v>REGIONAL VALLE</v>
      </c>
      <c r="C308" s="29">
        <v>800112214</v>
      </c>
      <c r="D308" s="30" t="s">
        <v>233</v>
      </c>
    </row>
    <row r="309" spans="1:4" x14ac:dyDescent="0.25">
      <c r="A309" s="27" t="s">
        <v>234</v>
      </c>
      <c r="B309" s="28" t="str">
        <f>VLOOKUP(A309,'[2]Base creación proceso'!E:H,4,FALSE)</f>
        <v>REGIONAL VALLE</v>
      </c>
      <c r="C309" s="29">
        <v>91493486</v>
      </c>
      <c r="D309" s="30" t="s">
        <v>235</v>
      </c>
    </row>
    <row r="310" spans="1:4" x14ac:dyDescent="0.25">
      <c r="A310" s="27" t="s">
        <v>234</v>
      </c>
      <c r="B310" s="28" t="str">
        <f>VLOOKUP(A310,'[2]Base creación proceso'!E:H,4,FALSE)</f>
        <v>REGIONAL VALLE</v>
      </c>
      <c r="C310" s="29">
        <v>900772722</v>
      </c>
      <c r="D310" s="30" t="s">
        <v>236</v>
      </c>
    </row>
    <row r="311" spans="1:4" x14ac:dyDescent="0.25">
      <c r="A311" s="27" t="s">
        <v>234</v>
      </c>
      <c r="B311" s="28" t="str">
        <f>VLOOKUP(A311,'[2]Base creación proceso'!E:H,4,FALSE)</f>
        <v>REGIONAL VALLE</v>
      </c>
      <c r="C311" s="29">
        <v>18497037</v>
      </c>
      <c r="D311" s="30" t="s">
        <v>237</v>
      </c>
    </row>
    <row r="312" spans="1:4" x14ac:dyDescent="0.25">
      <c r="A312" s="27" t="s">
        <v>234</v>
      </c>
      <c r="B312" s="28" t="str">
        <f>VLOOKUP(A312,'[2]Base creación proceso'!E:H,4,FALSE)</f>
        <v>REGIONAL VALLE</v>
      </c>
      <c r="C312" s="29">
        <v>8300935451</v>
      </c>
      <c r="D312" s="30" t="s">
        <v>238</v>
      </c>
    </row>
    <row r="313" spans="1:4" x14ac:dyDescent="0.25">
      <c r="A313" s="27" t="s">
        <v>234</v>
      </c>
      <c r="B313" s="28" t="str">
        <f>VLOOKUP(A313,'[2]Base creación proceso'!E:H,4,FALSE)</f>
        <v>REGIONAL VALLE</v>
      </c>
      <c r="C313" s="29">
        <v>9005114713</v>
      </c>
      <c r="D313" s="30" t="s">
        <v>239</v>
      </c>
    </row>
    <row r="314" spans="1:4" x14ac:dyDescent="0.25">
      <c r="A314" s="27" t="s">
        <v>234</v>
      </c>
      <c r="B314" s="28" t="str">
        <f>VLOOKUP(A314,'[2]Base creación proceso'!E:H,4,FALSE)</f>
        <v>REGIONAL VALLE</v>
      </c>
      <c r="C314" s="29" t="s">
        <v>240</v>
      </c>
      <c r="D314" s="30" t="s">
        <v>241</v>
      </c>
    </row>
    <row r="315" spans="1:4" x14ac:dyDescent="0.25">
      <c r="A315" s="27" t="s">
        <v>234</v>
      </c>
      <c r="B315" s="28" t="str">
        <f>VLOOKUP(A315,'[2]Base creación proceso'!E:H,4,FALSE)</f>
        <v>REGIONAL VALLE</v>
      </c>
      <c r="C315" s="29">
        <v>800189202</v>
      </c>
      <c r="D315" s="30" t="s">
        <v>242</v>
      </c>
    </row>
    <row r="316" spans="1:4" x14ac:dyDescent="0.25">
      <c r="A316" s="27" t="s">
        <v>243</v>
      </c>
      <c r="B316" s="28" t="str">
        <f>VLOOKUP(A316,'[2]Base creación proceso'!E:H,4,FALSE)</f>
        <v>REGIONAL VALLE</v>
      </c>
      <c r="C316" s="29">
        <v>9008072622</v>
      </c>
      <c r="D316" s="30" t="s">
        <v>244</v>
      </c>
    </row>
    <row r="317" spans="1:4" x14ac:dyDescent="0.25">
      <c r="A317" s="27" t="s">
        <v>243</v>
      </c>
      <c r="B317" s="28" t="str">
        <f>VLOOKUP(A317,'[2]Base creación proceso'!E:H,4,FALSE)</f>
        <v>REGIONAL VALLE</v>
      </c>
      <c r="C317" s="29">
        <v>9004590543</v>
      </c>
      <c r="D317" s="30" t="s">
        <v>245</v>
      </c>
    </row>
    <row r="318" spans="1:4" x14ac:dyDescent="0.25">
      <c r="A318" s="27" t="s">
        <v>243</v>
      </c>
      <c r="B318" s="28" t="str">
        <f>VLOOKUP(A318,'[2]Base creación proceso'!E:H,4,FALSE)</f>
        <v>REGIONAL VALLE</v>
      </c>
      <c r="C318" s="29">
        <v>900545202</v>
      </c>
      <c r="D318" s="30" t="s">
        <v>33</v>
      </c>
    </row>
    <row r="319" spans="1:4" x14ac:dyDescent="0.25">
      <c r="A319" s="27" t="s">
        <v>243</v>
      </c>
      <c r="B319" s="28" t="str">
        <f>VLOOKUP(A319,'[2]Base creación proceso'!E:H,4,FALSE)</f>
        <v>REGIONAL VALLE</v>
      </c>
      <c r="C319" s="29">
        <v>901346888</v>
      </c>
      <c r="D319" s="30" t="s">
        <v>246</v>
      </c>
    </row>
    <row r="320" spans="1:4" x14ac:dyDescent="0.25">
      <c r="A320" s="27" t="s">
        <v>243</v>
      </c>
      <c r="B320" s="28" t="str">
        <f>VLOOKUP(A320,'[2]Base creación proceso'!E:H,4,FALSE)</f>
        <v>REGIONAL VALLE</v>
      </c>
      <c r="C320" s="29">
        <v>9010792069</v>
      </c>
      <c r="D320" s="30" t="s">
        <v>247</v>
      </c>
    </row>
    <row r="321" spans="1:4" x14ac:dyDescent="0.25">
      <c r="A321" s="27" t="s">
        <v>243</v>
      </c>
      <c r="B321" s="28" t="str">
        <f>VLOOKUP(A321,'[2]Base creación proceso'!E:H,4,FALSE)</f>
        <v>REGIONAL VALLE</v>
      </c>
      <c r="C321" s="29">
        <v>9006289051</v>
      </c>
      <c r="D321" s="30" t="s">
        <v>248</v>
      </c>
    </row>
    <row r="322" spans="1:4" x14ac:dyDescent="0.25">
      <c r="A322" s="27" t="s">
        <v>243</v>
      </c>
      <c r="B322" s="28" t="str">
        <f>VLOOKUP(A322,'[2]Base creación proceso'!E:H,4,FALSE)</f>
        <v>REGIONAL VALLE</v>
      </c>
      <c r="C322" s="29">
        <v>901010739</v>
      </c>
      <c r="D322" s="30" t="s">
        <v>249</v>
      </c>
    </row>
    <row r="323" spans="1:4" x14ac:dyDescent="0.25">
      <c r="A323" s="27" t="s">
        <v>243</v>
      </c>
      <c r="B323" s="28" t="str">
        <f>VLOOKUP(A323,'[2]Base creación proceso'!E:H,4,FALSE)</f>
        <v>REGIONAL VALLE</v>
      </c>
      <c r="C323" s="29">
        <v>901010739</v>
      </c>
      <c r="D323" s="30" t="s">
        <v>250</v>
      </c>
    </row>
    <row r="324" spans="1:4" x14ac:dyDescent="0.25">
      <c r="A324" s="27" t="s">
        <v>243</v>
      </c>
      <c r="B324" s="28" t="str">
        <f>VLOOKUP(A324,'[2]Base creación proceso'!E:H,4,FALSE)</f>
        <v>REGIONAL VALLE</v>
      </c>
      <c r="C324" s="29">
        <v>900617570</v>
      </c>
      <c r="D324" s="30" t="s">
        <v>251</v>
      </c>
    </row>
    <row r="325" spans="1:4" x14ac:dyDescent="0.25">
      <c r="A325" s="27" t="s">
        <v>243</v>
      </c>
      <c r="B325" s="28" t="str">
        <f>VLOOKUP(A325,'[2]Base creación proceso'!E:H,4,FALSE)</f>
        <v>REGIONAL VALLE</v>
      </c>
      <c r="C325" s="29">
        <v>901068613</v>
      </c>
      <c r="D325" s="30" t="s">
        <v>252</v>
      </c>
    </row>
    <row r="326" spans="1:4" x14ac:dyDescent="0.25">
      <c r="A326" s="27" t="s">
        <v>253</v>
      </c>
      <c r="B326" s="28" t="str">
        <f>VLOOKUP(A326,'[2]Base creación proceso'!E:H,4,FALSE)</f>
        <v>REGIONAL VALLE</v>
      </c>
      <c r="C326" s="29">
        <v>900693735</v>
      </c>
      <c r="D326" s="30" t="s">
        <v>254</v>
      </c>
    </row>
    <row r="327" spans="1:4" x14ac:dyDescent="0.25">
      <c r="A327" s="27" t="s">
        <v>253</v>
      </c>
      <c r="B327" s="28" t="str">
        <f>VLOOKUP(A327,'[2]Base creación proceso'!E:H,4,FALSE)</f>
        <v>REGIONAL VALLE</v>
      </c>
      <c r="C327" s="29">
        <v>79768573</v>
      </c>
      <c r="D327" s="30" t="s">
        <v>255</v>
      </c>
    </row>
    <row r="328" spans="1:4" x14ac:dyDescent="0.25">
      <c r="A328" s="27" t="s">
        <v>253</v>
      </c>
      <c r="B328" s="28" t="str">
        <f>VLOOKUP(A328,'[2]Base creación proceso'!E:H,4,FALSE)</f>
        <v>REGIONAL VALLE</v>
      </c>
      <c r="C328" s="29"/>
      <c r="D328" s="30" t="s">
        <v>256</v>
      </c>
    </row>
    <row r="329" spans="1:4" x14ac:dyDescent="0.25">
      <c r="A329" s="27" t="s">
        <v>253</v>
      </c>
      <c r="B329" s="28" t="str">
        <f>VLOOKUP(A329,'[2]Base creación proceso'!E:H,4,FALSE)</f>
        <v>REGIONAL VALLE</v>
      </c>
      <c r="C329" s="29">
        <v>900617570</v>
      </c>
      <c r="D329" s="30" t="s">
        <v>257</v>
      </c>
    </row>
    <row r="330" spans="1:4" x14ac:dyDescent="0.25">
      <c r="A330" s="27" t="s">
        <v>253</v>
      </c>
      <c r="B330" s="28" t="str">
        <f>VLOOKUP(A330,'[2]Base creación proceso'!E:H,4,FALSE)</f>
        <v>REGIONAL VALLE</v>
      </c>
      <c r="C330" s="29"/>
      <c r="D330" s="30" t="s">
        <v>258</v>
      </c>
    </row>
    <row r="331" spans="1:4" x14ac:dyDescent="0.25">
      <c r="A331" s="27" t="s">
        <v>253</v>
      </c>
      <c r="B331" s="28" t="str">
        <f>VLOOKUP(A331,'[2]Base creación proceso'!E:H,4,FALSE)</f>
        <v>REGIONAL VALLE</v>
      </c>
      <c r="C331" s="29">
        <v>900962889</v>
      </c>
      <c r="D331" s="30" t="s">
        <v>259</v>
      </c>
    </row>
    <row r="332" spans="1:4" x14ac:dyDescent="0.25">
      <c r="A332" s="27" t="s">
        <v>260</v>
      </c>
      <c r="B332" s="28" t="str">
        <f>VLOOKUP(A332,'[2]Base creación proceso'!E:H,4,FALSE)</f>
        <v>REGIONAL META</v>
      </c>
      <c r="C332" s="29" t="s">
        <v>261</v>
      </c>
      <c r="D332" s="30" t="s">
        <v>262</v>
      </c>
    </row>
    <row r="333" spans="1:4" x14ac:dyDescent="0.25">
      <c r="A333" s="27" t="s">
        <v>263</v>
      </c>
      <c r="B333" s="28" t="str">
        <f>VLOOKUP(A333,'[2]Base creación proceso'!E:H,4,FALSE)</f>
        <v>REGIONAL META</v>
      </c>
      <c r="C333" s="29" t="s">
        <v>261</v>
      </c>
      <c r="D333" s="30" t="s">
        <v>262</v>
      </c>
    </row>
    <row r="334" spans="1:4" x14ac:dyDescent="0.25">
      <c r="A334" s="27" t="s">
        <v>264</v>
      </c>
      <c r="B334" s="28" t="str">
        <f>VLOOKUP(A334,'[2]Base creación proceso'!E:H,4,FALSE)</f>
        <v>REGIONAL META</v>
      </c>
      <c r="C334" s="29" t="s">
        <v>265</v>
      </c>
      <c r="D334" s="30" t="s">
        <v>266</v>
      </c>
    </row>
    <row r="335" spans="1:4" x14ac:dyDescent="0.25">
      <c r="A335" s="27" t="s">
        <v>267</v>
      </c>
      <c r="B335" s="28" t="str">
        <f>VLOOKUP(A335,'[2]Base creación proceso'!E:H,4,FALSE)</f>
        <v>REGIONAL META</v>
      </c>
      <c r="C335" s="29" t="s">
        <v>268</v>
      </c>
      <c r="D335" s="30" t="s">
        <v>269</v>
      </c>
    </row>
    <row r="336" spans="1:4" x14ac:dyDescent="0.25">
      <c r="A336" s="27" t="s">
        <v>270</v>
      </c>
      <c r="B336" s="28" t="str">
        <f>VLOOKUP(A336,'[2]Base creación proceso'!E:H,4,FALSE)</f>
        <v>REGIONAL META</v>
      </c>
      <c r="C336" s="29" t="s">
        <v>268</v>
      </c>
      <c r="D336" s="30" t="s">
        <v>269</v>
      </c>
    </row>
    <row r="337" spans="1:4" x14ac:dyDescent="0.25">
      <c r="A337" s="27" t="s">
        <v>271</v>
      </c>
      <c r="B337" s="28" t="str">
        <f>VLOOKUP(A337,'[2]Base creación proceso'!E:H,4,FALSE)</f>
        <v>REGIONAL META</v>
      </c>
      <c r="C337" s="29" t="s">
        <v>272</v>
      </c>
      <c r="D337" s="30" t="s">
        <v>273</v>
      </c>
    </row>
    <row r="338" spans="1:4" x14ac:dyDescent="0.25">
      <c r="A338" s="27" t="s">
        <v>274</v>
      </c>
      <c r="B338" s="28" t="str">
        <f>VLOOKUP(A338,'[2]Base creación proceso'!E:H,4,FALSE)</f>
        <v>REGIONAL META</v>
      </c>
      <c r="C338" s="29" t="s">
        <v>275</v>
      </c>
      <c r="D338" s="30" t="s">
        <v>276</v>
      </c>
    </row>
    <row r="339" spans="1:4" x14ac:dyDescent="0.25">
      <c r="A339" s="27" t="s">
        <v>631</v>
      </c>
      <c r="B339" s="28" t="str">
        <f>VLOOKUP(A339,'[2]Base creación proceso'!E:H,4,FALSE)</f>
        <v>REGIONAL META</v>
      </c>
      <c r="C339" s="29" t="s">
        <v>632</v>
      </c>
      <c r="D339" s="30" t="s">
        <v>633</v>
      </c>
    </row>
    <row r="340" spans="1:4" x14ac:dyDescent="0.25">
      <c r="A340" s="27" t="s">
        <v>277</v>
      </c>
      <c r="B340" s="28" t="str">
        <f>VLOOKUP(A340,'[2]Base creación proceso'!E:H,4,FALSE)</f>
        <v>REGIONAL META</v>
      </c>
      <c r="C340" s="29" t="s">
        <v>278</v>
      </c>
      <c r="D340" s="30" t="s">
        <v>279</v>
      </c>
    </row>
    <row r="341" spans="1:4" x14ac:dyDescent="0.25">
      <c r="A341" s="27" t="s">
        <v>280</v>
      </c>
      <c r="B341" s="28" t="str">
        <f>VLOOKUP(A341,'[2]Base creación proceso'!E:H,4,FALSE)</f>
        <v>REGIONAL META</v>
      </c>
      <c r="C341" s="29" t="s">
        <v>281</v>
      </c>
      <c r="D341" s="30" t="s">
        <v>282</v>
      </c>
    </row>
    <row r="342" spans="1:4" x14ac:dyDescent="0.25">
      <c r="A342" s="27" t="s">
        <v>283</v>
      </c>
      <c r="B342" s="28" t="str">
        <f>VLOOKUP(A342,'[2]Base creación proceso'!E:H,4,FALSE)</f>
        <v>REGIONAL META</v>
      </c>
      <c r="C342" s="29" t="s">
        <v>284</v>
      </c>
      <c r="D342" s="30" t="s">
        <v>285</v>
      </c>
    </row>
    <row r="343" spans="1:4" x14ac:dyDescent="0.25">
      <c r="A343" s="27" t="s">
        <v>286</v>
      </c>
      <c r="B343" s="28" t="str">
        <f>VLOOKUP(A343,'[2]Base creación proceso'!E:H,4,FALSE)</f>
        <v>REGIONAL META</v>
      </c>
      <c r="C343" s="29" t="s">
        <v>287</v>
      </c>
      <c r="D343" s="30" t="s">
        <v>288</v>
      </c>
    </row>
    <row r="344" spans="1:4" x14ac:dyDescent="0.25">
      <c r="A344" s="27" t="s">
        <v>289</v>
      </c>
      <c r="B344" s="28" t="str">
        <f>VLOOKUP(A344,'[2]Base creación proceso'!E:H,4,FALSE)</f>
        <v>DIRECCIÓN DE INFRAESTRUCTURA AEROPORTUARIA</v>
      </c>
      <c r="C344" s="29" t="s">
        <v>348</v>
      </c>
      <c r="D344" s="30" t="s">
        <v>290</v>
      </c>
    </row>
    <row r="345" spans="1:4" x14ac:dyDescent="0.25">
      <c r="A345" s="27" t="s">
        <v>289</v>
      </c>
      <c r="B345" s="28" t="str">
        <f>VLOOKUP(A345,'[2]Base creación proceso'!E:H,4,FALSE)</f>
        <v>DIRECCIÓN DE INFRAESTRUCTURA AEROPORTUARIA</v>
      </c>
      <c r="C345" s="29" t="s">
        <v>348</v>
      </c>
      <c r="D345" s="30" t="s">
        <v>291</v>
      </c>
    </row>
    <row r="346" spans="1:4" x14ac:dyDescent="0.25">
      <c r="A346" s="27" t="s">
        <v>289</v>
      </c>
      <c r="B346" s="28" t="str">
        <f>VLOOKUP(A346,'[2]Base creación proceso'!E:H,4,FALSE)</f>
        <v>DIRECCIÓN DE INFRAESTRUCTURA AEROPORTUARIA</v>
      </c>
      <c r="C346" s="29" t="s">
        <v>348</v>
      </c>
      <c r="D346" s="30" t="s">
        <v>292</v>
      </c>
    </row>
    <row r="347" spans="1:4" x14ac:dyDescent="0.25">
      <c r="A347" s="27" t="s">
        <v>289</v>
      </c>
      <c r="B347" s="28" t="str">
        <f>VLOOKUP(A347,'[2]Base creación proceso'!E:H,4,FALSE)</f>
        <v>DIRECCIÓN DE INFRAESTRUCTURA AEROPORTUARIA</v>
      </c>
      <c r="C347" s="29" t="s">
        <v>348</v>
      </c>
      <c r="D347" s="30" t="s">
        <v>293</v>
      </c>
    </row>
    <row r="348" spans="1:4" x14ac:dyDescent="0.25">
      <c r="A348" s="27" t="s">
        <v>289</v>
      </c>
      <c r="B348" s="28" t="str">
        <f>VLOOKUP(A348,'[2]Base creación proceso'!E:H,4,FALSE)</f>
        <v>DIRECCIÓN DE INFRAESTRUCTURA AEROPORTUARIA</v>
      </c>
      <c r="C348" s="29" t="s">
        <v>348</v>
      </c>
      <c r="D348" s="30" t="s">
        <v>294</v>
      </c>
    </row>
    <row r="349" spans="1:4" x14ac:dyDescent="0.25">
      <c r="A349" s="27" t="s">
        <v>289</v>
      </c>
      <c r="B349" s="28" t="str">
        <f>VLOOKUP(A349,'[2]Base creación proceso'!E:H,4,FALSE)</f>
        <v>DIRECCIÓN DE INFRAESTRUCTURA AEROPORTUARIA</v>
      </c>
      <c r="C349" s="29" t="s">
        <v>348</v>
      </c>
      <c r="D349" s="30" t="s">
        <v>295</v>
      </c>
    </row>
    <row r="350" spans="1:4" x14ac:dyDescent="0.25">
      <c r="A350" s="27" t="s">
        <v>289</v>
      </c>
      <c r="B350" s="28" t="str">
        <f>VLOOKUP(A350,'[2]Base creación proceso'!E:H,4,FALSE)</f>
        <v>DIRECCIÓN DE INFRAESTRUCTURA AEROPORTUARIA</v>
      </c>
      <c r="C350" s="29" t="s">
        <v>348</v>
      </c>
      <c r="D350" s="30" t="s">
        <v>296</v>
      </c>
    </row>
    <row r="351" spans="1:4" x14ac:dyDescent="0.25">
      <c r="A351" s="27" t="s">
        <v>289</v>
      </c>
      <c r="B351" s="28" t="str">
        <f>VLOOKUP(A351,'[2]Base creación proceso'!E:H,4,FALSE)</f>
        <v>DIRECCIÓN DE INFRAESTRUCTURA AEROPORTUARIA</v>
      </c>
      <c r="C351" s="29" t="s">
        <v>348</v>
      </c>
      <c r="D351" s="30" t="s">
        <v>297</v>
      </c>
    </row>
    <row r="352" spans="1:4" x14ac:dyDescent="0.25">
      <c r="A352" s="27" t="s">
        <v>289</v>
      </c>
      <c r="B352" s="28" t="str">
        <f>VLOOKUP(A352,'[2]Base creación proceso'!E:H,4,FALSE)</f>
        <v>DIRECCIÓN DE INFRAESTRUCTURA AEROPORTUARIA</v>
      </c>
      <c r="C352" s="29" t="s">
        <v>348</v>
      </c>
      <c r="D352" s="30" t="s">
        <v>298</v>
      </c>
    </row>
    <row r="353" spans="1:4" x14ac:dyDescent="0.25">
      <c r="A353" s="27" t="s">
        <v>289</v>
      </c>
      <c r="B353" s="28" t="str">
        <f>VLOOKUP(A353,'[2]Base creación proceso'!E:H,4,FALSE)</f>
        <v>DIRECCIÓN DE INFRAESTRUCTURA AEROPORTUARIA</v>
      </c>
      <c r="C353" s="29" t="s">
        <v>348</v>
      </c>
      <c r="D353" s="30" t="s">
        <v>299</v>
      </c>
    </row>
    <row r="354" spans="1:4" x14ac:dyDescent="0.25">
      <c r="A354" s="27" t="s">
        <v>289</v>
      </c>
      <c r="B354" s="28" t="str">
        <f>VLOOKUP(A354,'[2]Base creación proceso'!E:H,4,FALSE)</f>
        <v>DIRECCIÓN DE INFRAESTRUCTURA AEROPORTUARIA</v>
      </c>
      <c r="C354" s="29" t="s">
        <v>348</v>
      </c>
      <c r="D354" s="30" t="s">
        <v>300</v>
      </c>
    </row>
    <row r="355" spans="1:4" x14ac:dyDescent="0.25">
      <c r="A355" s="27" t="s">
        <v>289</v>
      </c>
      <c r="B355" s="28" t="str">
        <f>VLOOKUP(A355,'[2]Base creación proceso'!E:H,4,FALSE)</f>
        <v>DIRECCIÓN DE INFRAESTRUCTURA AEROPORTUARIA</v>
      </c>
      <c r="C355" s="29" t="s">
        <v>348</v>
      </c>
      <c r="D355" s="30" t="s">
        <v>301</v>
      </c>
    </row>
    <row r="356" spans="1:4" x14ac:dyDescent="0.25">
      <c r="A356" s="27" t="s">
        <v>289</v>
      </c>
      <c r="B356" s="28" t="str">
        <f>VLOOKUP(A356,'[2]Base creación proceso'!E:H,4,FALSE)</f>
        <v>DIRECCIÓN DE INFRAESTRUCTURA AEROPORTUARIA</v>
      </c>
      <c r="C356" s="29" t="s">
        <v>348</v>
      </c>
      <c r="D356" s="30" t="s">
        <v>302</v>
      </c>
    </row>
    <row r="357" spans="1:4" x14ac:dyDescent="0.25">
      <c r="A357" s="27" t="s">
        <v>289</v>
      </c>
      <c r="B357" s="28" t="str">
        <f>VLOOKUP(A357,'[2]Base creación proceso'!E:H,4,FALSE)</f>
        <v>DIRECCIÓN DE INFRAESTRUCTURA AEROPORTUARIA</v>
      </c>
      <c r="C357" s="29" t="s">
        <v>348</v>
      </c>
      <c r="D357" s="30" t="s">
        <v>303</v>
      </c>
    </row>
    <row r="358" spans="1:4" x14ac:dyDescent="0.25">
      <c r="A358" s="27" t="s">
        <v>289</v>
      </c>
      <c r="B358" s="28" t="str">
        <f>VLOOKUP(A358,'[2]Base creación proceso'!E:H,4,FALSE)</f>
        <v>DIRECCIÓN DE INFRAESTRUCTURA AEROPORTUARIA</v>
      </c>
      <c r="C358" s="29" t="s">
        <v>348</v>
      </c>
      <c r="D358" s="30" t="s">
        <v>304</v>
      </c>
    </row>
    <row r="359" spans="1:4" x14ac:dyDescent="0.25">
      <c r="A359" s="27" t="s">
        <v>289</v>
      </c>
      <c r="B359" s="28" t="str">
        <f>VLOOKUP(A359,'[2]Base creación proceso'!E:H,4,FALSE)</f>
        <v>DIRECCIÓN DE INFRAESTRUCTURA AEROPORTUARIA</v>
      </c>
      <c r="C359" s="29" t="s">
        <v>348</v>
      </c>
      <c r="D359" s="30" t="s">
        <v>305</v>
      </c>
    </row>
    <row r="360" spans="1:4" x14ac:dyDescent="0.25">
      <c r="A360" s="27" t="s">
        <v>289</v>
      </c>
      <c r="B360" s="28" t="str">
        <f>VLOOKUP(A360,'[2]Base creación proceso'!E:H,4,FALSE)</f>
        <v>DIRECCIÓN DE INFRAESTRUCTURA AEROPORTUARIA</v>
      </c>
      <c r="C360" s="29" t="s">
        <v>348</v>
      </c>
      <c r="D360" s="30" t="s">
        <v>306</v>
      </c>
    </row>
    <row r="361" spans="1:4" x14ac:dyDescent="0.25">
      <c r="A361" s="27" t="s">
        <v>289</v>
      </c>
      <c r="B361" s="28" t="str">
        <f>VLOOKUP(A361,'[2]Base creación proceso'!E:H,4,FALSE)</f>
        <v>DIRECCIÓN DE INFRAESTRUCTURA AEROPORTUARIA</v>
      </c>
      <c r="C361" s="29" t="s">
        <v>348</v>
      </c>
      <c r="D361" s="30" t="s">
        <v>307</v>
      </c>
    </row>
    <row r="362" spans="1:4" x14ac:dyDescent="0.25">
      <c r="A362" s="27" t="s">
        <v>289</v>
      </c>
      <c r="B362" s="28" t="str">
        <f>VLOOKUP(A362,'[2]Base creación proceso'!E:H,4,FALSE)</f>
        <v>DIRECCIÓN DE INFRAESTRUCTURA AEROPORTUARIA</v>
      </c>
      <c r="C362" s="29" t="s">
        <v>348</v>
      </c>
      <c r="D362" s="30" t="s">
        <v>308</v>
      </c>
    </row>
    <row r="363" spans="1:4" x14ac:dyDescent="0.25">
      <c r="A363" s="27" t="s">
        <v>289</v>
      </c>
      <c r="B363" s="28" t="str">
        <f>VLOOKUP(A363,'[2]Base creación proceso'!E:H,4,FALSE)</f>
        <v>DIRECCIÓN DE INFRAESTRUCTURA AEROPORTUARIA</v>
      </c>
      <c r="C363" s="29" t="s">
        <v>348</v>
      </c>
      <c r="D363" s="30" t="s">
        <v>309</v>
      </c>
    </row>
    <row r="364" spans="1:4" x14ac:dyDescent="0.25">
      <c r="A364" s="27" t="s">
        <v>289</v>
      </c>
      <c r="B364" s="28" t="str">
        <f>VLOOKUP(A364,'[2]Base creación proceso'!E:H,4,FALSE)</f>
        <v>DIRECCIÓN DE INFRAESTRUCTURA AEROPORTUARIA</v>
      </c>
      <c r="C364" s="29" t="s">
        <v>348</v>
      </c>
      <c r="D364" s="30" t="s">
        <v>310</v>
      </c>
    </row>
    <row r="365" spans="1:4" x14ac:dyDescent="0.25">
      <c r="A365" s="27" t="s">
        <v>289</v>
      </c>
      <c r="B365" s="28" t="str">
        <f>VLOOKUP(A365,'[2]Base creación proceso'!E:H,4,FALSE)</f>
        <v>DIRECCIÓN DE INFRAESTRUCTURA AEROPORTUARIA</v>
      </c>
      <c r="C365" s="29" t="s">
        <v>348</v>
      </c>
      <c r="D365" s="30" t="s">
        <v>311</v>
      </c>
    </row>
    <row r="366" spans="1:4" x14ac:dyDescent="0.25">
      <c r="A366" s="27" t="s">
        <v>289</v>
      </c>
      <c r="B366" s="28" t="str">
        <f>VLOOKUP(A366,'[2]Base creación proceso'!E:H,4,FALSE)</f>
        <v>DIRECCIÓN DE INFRAESTRUCTURA AEROPORTUARIA</v>
      </c>
      <c r="C366" s="29" t="s">
        <v>348</v>
      </c>
      <c r="D366" s="30" t="s">
        <v>312</v>
      </c>
    </row>
    <row r="367" spans="1:4" x14ac:dyDescent="0.25">
      <c r="A367" s="27" t="s">
        <v>289</v>
      </c>
      <c r="B367" s="28" t="str">
        <f>VLOOKUP(A367,'[2]Base creación proceso'!E:H,4,FALSE)</f>
        <v>DIRECCIÓN DE INFRAESTRUCTURA AEROPORTUARIA</v>
      </c>
      <c r="C367" s="29" t="s">
        <v>348</v>
      </c>
      <c r="D367" s="30" t="s">
        <v>313</v>
      </c>
    </row>
    <row r="368" spans="1:4" x14ac:dyDescent="0.25">
      <c r="A368" s="27" t="s">
        <v>289</v>
      </c>
      <c r="B368" s="28" t="str">
        <f>VLOOKUP(A368,'[2]Base creación proceso'!E:H,4,FALSE)</f>
        <v>DIRECCIÓN DE INFRAESTRUCTURA AEROPORTUARIA</v>
      </c>
      <c r="C368" s="29" t="s">
        <v>348</v>
      </c>
      <c r="D368" s="30" t="s">
        <v>314</v>
      </c>
    </row>
    <row r="369" spans="1:4" x14ac:dyDescent="0.25">
      <c r="A369" s="27" t="s">
        <v>289</v>
      </c>
      <c r="B369" s="28" t="str">
        <f>VLOOKUP(A369,'[2]Base creación proceso'!E:H,4,FALSE)</f>
        <v>DIRECCIÓN DE INFRAESTRUCTURA AEROPORTUARIA</v>
      </c>
      <c r="C369" s="29" t="s">
        <v>348</v>
      </c>
      <c r="D369" s="30" t="s">
        <v>315</v>
      </c>
    </row>
    <row r="370" spans="1:4" x14ac:dyDescent="0.25">
      <c r="A370" s="27" t="s">
        <v>289</v>
      </c>
      <c r="B370" s="28" t="str">
        <f>VLOOKUP(A370,'[2]Base creación proceso'!E:H,4,FALSE)</f>
        <v>DIRECCIÓN DE INFRAESTRUCTURA AEROPORTUARIA</v>
      </c>
      <c r="C370" s="29" t="s">
        <v>348</v>
      </c>
      <c r="D370" s="30" t="s">
        <v>297</v>
      </c>
    </row>
    <row r="371" spans="1:4" x14ac:dyDescent="0.25">
      <c r="A371" s="27" t="s">
        <v>289</v>
      </c>
      <c r="B371" s="28" t="str">
        <f>VLOOKUP(A371,'[2]Base creación proceso'!E:H,4,FALSE)</f>
        <v>DIRECCIÓN DE INFRAESTRUCTURA AEROPORTUARIA</v>
      </c>
      <c r="C371" s="29" t="s">
        <v>348</v>
      </c>
      <c r="D371" s="30" t="s">
        <v>316</v>
      </c>
    </row>
    <row r="372" spans="1:4" x14ac:dyDescent="0.25">
      <c r="A372" s="27" t="s">
        <v>289</v>
      </c>
      <c r="B372" s="28" t="str">
        <f>VLOOKUP(A372,'[2]Base creación proceso'!E:H,4,FALSE)</f>
        <v>DIRECCIÓN DE INFRAESTRUCTURA AEROPORTUARIA</v>
      </c>
      <c r="C372" s="29" t="s">
        <v>348</v>
      </c>
      <c r="D372" s="30" t="s">
        <v>317</v>
      </c>
    </row>
    <row r="373" spans="1:4" x14ac:dyDescent="0.25">
      <c r="A373" s="27" t="s">
        <v>289</v>
      </c>
      <c r="B373" s="28" t="str">
        <f>VLOOKUP(A373,'[2]Base creación proceso'!E:H,4,FALSE)</f>
        <v>DIRECCIÓN DE INFRAESTRUCTURA AEROPORTUARIA</v>
      </c>
      <c r="C373" s="29" t="s">
        <v>348</v>
      </c>
      <c r="D373" s="30" t="s">
        <v>318</v>
      </c>
    </row>
    <row r="374" spans="1:4" x14ac:dyDescent="0.25">
      <c r="A374" s="27" t="s">
        <v>289</v>
      </c>
      <c r="B374" s="28" t="str">
        <f>VLOOKUP(A374,'[2]Base creación proceso'!E:H,4,FALSE)</f>
        <v>DIRECCIÓN DE INFRAESTRUCTURA AEROPORTUARIA</v>
      </c>
      <c r="C374" s="29" t="s">
        <v>348</v>
      </c>
      <c r="D374" s="30" t="s">
        <v>319</v>
      </c>
    </row>
    <row r="375" spans="1:4" x14ac:dyDescent="0.25">
      <c r="A375" s="27" t="s">
        <v>289</v>
      </c>
      <c r="B375" s="28" t="str">
        <f>VLOOKUP(A375,'[2]Base creación proceso'!E:H,4,FALSE)</f>
        <v>DIRECCIÓN DE INFRAESTRUCTURA AEROPORTUARIA</v>
      </c>
      <c r="C375" s="29" t="s">
        <v>348</v>
      </c>
      <c r="D375" s="30" t="s">
        <v>320</v>
      </c>
    </row>
    <row r="376" spans="1:4" x14ac:dyDescent="0.25">
      <c r="A376" s="27" t="s">
        <v>289</v>
      </c>
      <c r="B376" s="28" t="str">
        <f>VLOOKUP(A376,'[2]Base creación proceso'!E:H,4,FALSE)</f>
        <v>DIRECCIÓN DE INFRAESTRUCTURA AEROPORTUARIA</v>
      </c>
      <c r="C376" s="29" t="s">
        <v>348</v>
      </c>
      <c r="D376" s="30" t="s">
        <v>321</v>
      </c>
    </row>
    <row r="377" spans="1:4" x14ac:dyDescent="0.25">
      <c r="A377" s="27" t="s">
        <v>289</v>
      </c>
      <c r="B377" s="28" t="str">
        <f>VLOOKUP(A377,'[2]Base creación proceso'!E:H,4,FALSE)</f>
        <v>DIRECCIÓN DE INFRAESTRUCTURA AEROPORTUARIA</v>
      </c>
      <c r="C377" s="29" t="s">
        <v>348</v>
      </c>
      <c r="D377" s="30" t="s">
        <v>322</v>
      </c>
    </row>
    <row r="378" spans="1:4" x14ac:dyDescent="0.25">
      <c r="A378" s="27" t="s">
        <v>289</v>
      </c>
      <c r="B378" s="28" t="str">
        <f>VLOOKUP(A378,'[2]Base creación proceso'!E:H,4,FALSE)</f>
        <v>DIRECCIÓN DE INFRAESTRUCTURA AEROPORTUARIA</v>
      </c>
      <c r="C378" s="29" t="s">
        <v>348</v>
      </c>
      <c r="D378" s="30" t="s">
        <v>323</v>
      </c>
    </row>
    <row r="379" spans="1:4" x14ac:dyDescent="0.25">
      <c r="A379" s="27" t="s">
        <v>289</v>
      </c>
      <c r="B379" s="28" t="str">
        <f>VLOOKUP(A379,'[2]Base creación proceso'!E:H,4,FALSE)</f>
        <v>DIRECCIÓN DE INFRAESTRUCTURA AEROPORTUARIA</v>
      </c>
      <c r="C379" s="29" t="s">
        <v>348</v>
      </c>
      <c r="D379" s="30" t="s">
        <v>324</v>
      </c>
    </row>
    <row r="380" spans="1:4" x14ac:dyDescent="0.25">
      <c r="A380" s="27" t="s">
        <v>289</v>
      </c>
      <c r="B380" s="28" t="str">
        <f>VLOOKUP(A380,'[2]Base creación proceso'!E:H,4,FALSE)</f>
        <v>DIRECCIÓN DE INFRAESTRUCTURA AEROPORTUARIA</v>
      </c>
      <c r="C380" s="29" t="s">
        <v>348</v>
      </c>
      <c r="D380" s="30" t="s">
        <v>325</v>
      </c>
    </row>
    <row r="381" spans="1:4" x14ac:dyDescent="0.25">
      <c r="A381" s="27" t="s">
        <v>289</v>
      </c>
      <c r="B381" s="28" t="str">
        <f>VLOOKUP(A381,'[2]Base creación proceso'!E:H,4,FALSE)</f>
        <v>DIRECCIÓN DE INFRAESTRUCTURA AEROPORTUARIA</v>
      </c>
      <c r="C381" s="29" t="s">
        <v>348</v>
      </c>
      <c r="D381" s="30" t="s">
        <v>326</v>
      </c>
    </row>
    <row r="382" spans="1:4" x14ac:dyDescent="0.25">
      <c r="A382" s="27" t="s">
        <v>634</v>
      </c>
      <c r="B382" s="28" t="str">
        <f>VLOOKUP(A382,'[2]Base creación proceso'!E:H,4,FALSE)</f>
        <v>DIRECCIÓN SERVICIOS AEROPORTUARIOS</v>
      </c>
      <c r="C382" s="29"/>
      <c r="D382" s="30" t="s">
        <v>635</v>
      </c>
    </row>
    <row r="383" spans="1:4" x14ac:dyDescent="0.25">
      <c r="A383" s="27" t="s">
        <v>634</v>
      </c>
      <c r="B383" s="28" t="str">
        <f>VLOOKUP(A383,'[2]Base creación proceso'!E:H,4,FALSE)</f>
        <v>DIRECCIÓN SERVICIOS AEROPORTUARIOS</v>
      </c>
      <c r="C383" s="29"/>
      <c r="D383" s="30" t="s">
        <v>636</v>
      </c>
    </row>
    <row r="384" spans="1:4" x14ac:dyDescent="0.25">
      <c r="A384" s="27" t="s">
        <v>634</v>
      </c>
      <c r="B384" s="28" t="str">
        <f>VLOOKUP(A384,'[2]Base creación proceso'!E:H,4,FALSE)</f>
        <v>DIRECCIÓN SERVICIOS AEROPORTUARIOS</v>
      </c>
      <c r="C384" s="29"/>
      <c r="D384" s="30" t="s">
        <v>637</v>
      </c>
    </row>
    <row r="385" spans="1:4" x14ac:dyDescent="0.25">
      <c r="A385" s="27" t="s">
        <v>634</v>
      </c>
      <c r="B385" s="28" t="str">
        <f>VLOOKUP(A385,'[2]Base creación proceso'!E:H,4,FALSE)</f>
        <v>DIRECCIÓN SERVICIOS AEROPORTUARIOS</v>
      </c>
      <c r="C385" s="29"/>
      <c r="D385" s="30" t="s">
        <v>638</v>
      </c>
    </row>
    <row r="386" spans="1:4" x14ac:dyDescent="0.25">
      <c r="A386" s="27" t="s">
        <v>634</v>
      </c>
      <c r="B386" s="28" t="str">
        <f>VLOOKUP(A386,'[2]Base creación proceso'!E:H,4,FALSE)</f>
        <v>DIRECCIÓN SERVICIOS AEROPORTUARIOS</v>
      </c>
      <c r="C386" s="29"/>
      <c r="D386" s="30" t="s">
        <v>639</v>
      </c>
    </row>
    <row r="387" spans="1:4" x14ac:dyDescent="0.25">
      <c r="A387" s="27" t="s">
        <v>634</v>
      </c>
      <c r="B387" s="28" t="str">
        <f>VLOOKUP(A387,'[2]Base creación proceso'!E:H,4,FALSE)</f>
        <v>DIRECCIÓN SERVICIOS AEROPORTUARIOS</v>
      </c>
      <c r="C387" s="29"/>
      <c r="D387" s="30" t="s">
        <v>640</v>
      </c>
    </row>
    <row r="388" spans="1:4" ht="25.5" x14ac:dyDescent="0.25">
      <c r="A388" s="27" t="s">
        <v>641</v>
      </c>
      <c r="B388" s="28" t="str">
        <f>VLOOKUP(A388,'[2]Base creación proceso'!E:H,4,FALSE)</f>
        <v>DIRECCIÓN TELECOMUNICACIONES Y AYUDAS NAVEGACION AEREA</v>
      </c>
      <c r="C388" s="29"/>
      <c r="D388" s="30" t="s">
        <v>642</v>
      </c>
    </row>
    <row r="389" spans="1:4" ht="25.5" x14ac:dyDescent="0.25">
      <c r="A389" s="27" t="s">
        <v>641</v>
      </c>
      <c r="B389" s="28" t="str">
        <f>VLOOKUP(A389,'[2]Base creación proceso'!E:H,4,FALSE)</f>
        <v>DIRECCIÓN TELECOMUNICACIONES Y AYUDAS NAVEGACION AEREA</v>
      </c>
      <c r="C389" s="29"/>
      <c r="D389" s="30" t="s">
        <v>643</v>
      </c>
    </row>
    <row r="390" spans="1:4" x14ac:dyDescent="0.25">
      <c r="A390" s="27" t="s">
        <v>644</v>
      </c>
      <c r="B390" s="28" t="str">
        <f>VLOOKUP(A390,'[2]Base creación proceso'!E:H,4,FALSE)</f>
        <v>GRUPO SERVICIOS GENERALES</v>
      </c>
      <c r="C390" s="29" t="s">
        <v>645</v>
      </c>
      <c r="D390" s="30" t="s">
        <v>646</v>
      </c>
    </row>
    <row r="391" spans="1:4" x14ac:dyDescent="0.25">
      <c r="A391" s="27" t="s">
        <v>644</v>
      </c>
      <c r="B391" s="28" t="str">
        <f>VLOOKUP(A391,'[2]Base creación proceso'!E:H,4,FALSE)</f>
        <v>GRUPO SERVICIOS GENERALES</v>
      </c>
      <c r="C391" s="29" t="s">
        <v>647</v>
      </c>
      <c r="D391" s="30" t="s">
        <v>648</v>
      </c>
    </row>
    <row r="392" spans="1:4" x14ac:dyDescent="0.25">
      <c r="A392" s="27" t="s">
        <v>644</v>
      </c>
      <c r="B392" s="28" t="str">
        <f>VLOOKUP(A392,'[2]Base creación proceso'!E:H,4,FALSE)</f>
        <v>GRUPO SERVICIOS GENERALES</v>
      </c>
      <c r="C392" s="29" t="s">
        <v>649</v>
      </c>
      <c r="D392" s="30" t="s">
        <v>650</v>
      </c>
    </row>
    <row r="393" spans="1:4" x14ac:dyDescent="0.25">
      <c r="A393" s="27" t="s">
        <v>651</v>
      </c>
      <c r="B393" s="28" t="str">
        <f>VLOOKUP(A393,'[2]Base creación proceso'!E:H,4,FALSE)</f>
        <v>GRUPO SERVICIOS GENERALES</v>
      </c>
      <c r="C393" s="29" t="s">
        <v>652</v>
      </c>
      <c r="D393" s="30" t="s">
        <v>653</v>
      </c>
    </row>
    <row r="394" spans="1:4" x14ac:dyDescent="0.25">
      <c r="A394" s="27" t="s">
        <v>651</v>
      </c>
      <c r="B394" s="28" t="str">
        <f>VLOOKUP(A394,'[2]Base creación proceso'!E:H,4,FALSE)</f>
        <v>GRUPO SERVICIOS GENERALES</v>
      </c>
      <c r="C394" s="29" t="s">
        <v>654</v>
      </c>
      <c r="D394" s="30" t="s">
        <v>655</v>
      </c>
    </row>
    <row r="395" spans="1:4" x14ac:dyDescent="0.25">
      <c r="A395" s="27" t="s">
        <v>651</v>
      </c>
      <c r="B395" s="28" t="str">
        <f>VLOOKUP(A395,'[2]Base creación proceso'!E:H,4,FALSE)</f>
        <v>GRUPO SERVICIOS GENERALES</v>
      </c>
      <c r="C395" s="29" t="s">
        <v>656</v>
      </c>
      <c r="D395" s="30" t="s">
        <v>657</v>
      </c>
    </row>
    <row r="396" spans="1:4" x14ac:dyDescent="0.25">
      <c r="A396" s="27" t="s">
        <v>651</v>
      </c>
      <c r="B396" s="28" t="str">
        <f>VLOOKUP(A396,'[2]Base creación proceso'!E:H,4,FALSE)</f>
        <v>GRUPO SERVICIOS GENERALES</v>
      </c>
      <c r="C396" s="29" t="s">
        <v>658</v>
      </c>
      <c r="D396" s="30" t="s">
        <v>659</v>
      </c>
    </row>
    <row r="397" spans="1:4" x14ac:dyDescent="0.25">
      <c r="A397" s="27" t="s">
        <v>660</v>
      </c>
      <c r="B397" s="28" t="str">
        <f>VLOOKUP(A397,'[2]Base creación proceso'!E:H,4,FALSE)</f>
        <v>SECRETARIA SEGURIDAD OPERACIONAL AÉREA</v>
      </c>
      <c r="C397" s="29" t="s">
        <v>661</v>
      </c>
      <c r="D397" s="30" t="s">
        <v>662</v>
      </c>
    </row>
    <row r="398" spans="1:4" x14ac:dyDescent="0.25">
      <c r="A398" s="27" t="s">
        <v>663</v>
      </c>
      <c r="B398" s="28" t="str">
        <f>VLOOKUP(A398,'[2]Base creación proceso'!E:H,4,FALSE)</f>
        <v>DIRECCIÓN SERVICIOS AEROPORTUARIOS</v>
      </c>
      <c r="C398" s="29" t="s">
        <v>348</v>
      </c>
      <c r="D398" s="30" t="s">
        <v>664</v>
      </c>
    </row>
    <row r="399" spans="1:4" x14ac:dyDescent="0.25">
      <c r="A399" s="27" t="s">
        <v>663</v>
      </c>
      <c r="B399" s="28" t="str">
        <f>VLOOKUP(A399,'[2]Base creación proceso'!E:H,4,FALSE)</f>
        <v>DIRECCIÓN SERVICIOS AEROPORTUARIOS</v>
      </c>
      <c r="C399" s="29" t="s">
        <v>348</v>
      </c>
      <c r="D399" s="30" t="s">
        <v>665</v>
      </c>
    </row>
    <row r="400" spans="1:4" x14ac:dyDescent="0.25">
      <c r="A400" s="27" t="s">
        <v>663</v>
      </c>
      <c r="B400" s="28" t="str">
        <f>VLOOKUP(A400,'[2]Base creación proceso'!E:H,4,FALSE)</f>
        <v>DIRECCIÓN SERVICIOS AEROPORTUARIOS</v>
      </c>
      <c r="C400" s="29" t="s">
        <v>348</v>
      </c>
      <c r="D400" s="30" t="s">
        <v>666</v>
      </c>
    </row>
    <row r="401" spans="1:4" x14ac:dyDescent="0.25">
      <c r="A401" s="27" t="s">
        <v>663</v>
      </c>
      <c r="B401" s="28" t="str">
        <f>VLOOKUP(A401,'[2]Base creación proceso'!E:H,4,FALSE)</f>
        <v>DIRECCIÓN SERVICIOS AEROPORTUARIOS</v>
      </c>
      <c r="C401" s="29" t="s">
        <v>348</v>
      </c>
      <c r="D401" s="30" t="s">
        <v>667</v>
      </c>
    </row>
    <row r="402" spans="1:4" x14ac:dyDescent="0.25">
      <c r="A402" s="27" t="s">
        <v>663</v>
      </c>
      <c r="B402" s="28" t="str">
        <f>VLOOKUP(A402,'[2]Base creación proceso'!E:H,4,FALSE)</f>
        <v>DIRECCIÓN SERVICIOS AEROPORTUARIOS</v>
      </c>
      <c r="C402" s="29" t="s">
        <v>348</v>
      </c>
      <c r="D402" s="30" t="s">
        <v>668</v>
      </c>
    </row>
    <row r="403" spans="1:4" x14ac:dyDescent="0.25">
      <c r="A403" s="27" t="s">
        <v>663</v>
      </c>
      <c r="B403" s="28" t="str">
        <f>VLOOKUP(A403,'[2]Base creación proceso'!E:H,4,FALSE)</f>
        <v>DIRECCIÓN SERVICIOS AEROPORTUARIOS</v>
      </c>
      <c r="C403" s="29" t="s">
        <v>348</v>
      </c>
      <c r="D403" s="30" t="s">
        <v>669</v>
      </c>
    </row>
    <row r="404" spans="1:4" x14ac:dyDescent="0.25">
      <c r="A404" s="27" t="s">
        <v>663</v>
      </c>
      <c r="B404" s="28" t="str">
        <f>VLOOKUP(A404,'[2]Base creación proceso'!E:H,4,FALSE)</f>
        <v>DIRECCIÓN SERVICIOS AEROPORTUARIOS</v>
      </c>
      <c r="C404" s="29" t="s">
        <v>348</v>
      </c>
      <c r="D404" s="30" t="s">
        <v>670</v>
      </c>
    </row>
    <row r="405" spans="1:4" x14ac:dyDescent="0.25">
      <c r="A405" s="27" t="s">
        <v>663</v>
      </c>
      <c r="B405" s="28" t="str">
        <f>VLOOKUP(A405,'[2]Base creación proceso'!E:H,4,FALSE)</f>
        <v>DIRECCIÓN SERVICIOS AEROPORTUARIOS</v>
      </c>
      <c r="C405" s="29" t="s">
        <v>348</v>
      </c>
      <c r="D405" s="30" t="s">
        <v>671</v>
      </c>
    </row>
    <row r="406" spans="1:4" x14ac:dyDescent="0.25">
      <c r="A406" s="27" t="s">
        <v>663</v>
      </c>
      <c r="B406" s="28" t="str">
        <f>VLOOKUP(A406,'[2]Base creación proceso'!E:H,4,FALSE)</f>
        <v>DIRECCIÓN SERVICIOS AEROPORTUARIOS</v>
      </c>
      <c r="C406" s="29" t="s">
        <v>348</v>
      </c>
      <c r="D406" s="30" t="s">
        <v>672</v>
      </c>
    </row>
    <row r="407" spans="1:4" x14ac:dyDescent="0.25">
      <c r="A407" s="27" t="s">
        <v>663</v>
      </c>
      <c r="B407" s="28" t="str">
        <f>VLOOKUP(A407,'[2]Base creación proceso'!E:H,4,FALSE)</f>
        <v>DIRECCIÓN SERVICIOS AEROPORTUARIOS</v>
      </c>
      <c r="C407" s="29" t="s">
        <v>348</v>
      </c>
      <c r="D407" s="30" t="s">
        <v>673</v>
      </c>
    </row>
    <row r="408" spans="1:4" x14ac:dyDescent="0.25">
      <c r="A408" s="27" t="s">
        <v>663</v>
      </c>
      <c r="B408" s="28" t="str">
        <f>VLOOKUP(A408,'[2]Base creación proceso'!E:H,4,FALSE)</f>
        <v>DIRECCIÓN SERVICIOS AEROPORTUARIOS</v>
      </c>
      <c r="C408" s="29" t="s">
        <v>348</v>
      </c>
      <c r="D408" s="30" t="s">
        <v>674</v>
      </c>
    </row>
    <row r="409" spans="1:4" x14ac:dyDescent="0.25">
      <c r="A409" s="27" t="s">
        <v>663</v>
      </c>
      <c r="B409" s="28" t="str">
        <f>VLOOKUP(A409,'[2]Base creación proceso'!E:H,4,FALSE)</f>
        <v>DIRECCIÓN SERVICIOS AEROPORTUARIOS</v>
      </c>
      <c r="C409" s="29" t="s">
        <v>348</v>
      </c>
      <c r="D409" s="30" t="s">
        <v>675</v>
      </c>
    </row>
    <row r="410" spans="1:4" x14ac:dyDescent="0.25">
      <c r="A410" s="27" t="s">
        <v>663</v>
      </c>
      <c r="B410" s="28" t="str">
        <f>VLOOKUP(A410,'[2]Base creación proceso'!E:H,4,FALSE)</f>
        <v>DIRECCIÓN SERVICIOS AEROPORTUARIOS</v>
      </c>
      <c r="C410" s="29" t="s">
        <v>348</v>
      </c>
      <c r="D410" s="30" t="s">
        <v>676</v>
      </c>
    </row>
    <row r="411" spans="1:4" x14ac:dyDescent="0.25">
      <c r="A411" s="27" t="s">
        <v>663</v>
      </c>
      <c r="B411" s="28" t="str">
        <f>VLOOKUP(A411,'[2]Base creación proceso'!E:H,4,FALSE)</f>
        <v>DIRECCIÓN SERVICIOS AEROPORTUARIOS</v>
      </c>
      <c r="C411" s="29" t="s">
        <v>348</v>
      </c>
      <c r="D411" s="30" t="s">
        <v>677</v>
      </c>
    </row>
    <row r="412" spans="1:4" x14ac:dyDescent="0.25">
      <c r="A412" s="27" t="s">
        <v>663</v>
      </c>
      <c r="B412" s="28" t="str">
        <f>VLOOKUP(A412,'[2]Base creación proceso'!E:H,4,FALSE)</f>
        <v>DIRECCIÓN SERVICIOS AEROPORTUARIOS</v>
      </c>
      <c r="C412" s="29" t="s">
        <v>348</v>
      </c>
      <c r="D412" s="30" t="s">
        <v>678</v>
      </c>
    </row>
    <row r="413" spans="1:4" x14ac:dyDescent="0.25">
      <c r="A413" s="27" t="s">
        <v>663</v>
      </c>
      <c r="B413" s="28" t="str">
        <f>VLOOKUP(A413,'[2]Base creación proceso'!E:H,4,FALSE)</f>
        <v>DIRECCIÓN SERVICIOS AEROPORTUARIOS</v>
      </c>
      <c r="C413" s="29" t="s">
        <v>348</v>
      </c>
      <c r="D413" s="30" t="s">
        <v>679</v>
      </c>
    </row>
    <row r="414" spans="1:4" x14ac:dyDescent="0.25">
      <c r="A414" s="27" t="s">
        <v>663</v>
      </c>
      <c r="B414" s="28" t="str">
        <f>VLOOKUP(A414,'[2]Base creación proceso'!E:H,4,FALSE)</f>
        <v>DIRECCIÓN SERVICIOS AEROPORTUARIOS</v>
      </c>
      <c r="C414" s="29" t="s">
        <v>348</v>
      </c>
      <c r="D414" s="30" t="s">
        <v>680</v>
      </c>
    </row>
    <row r="415" spans="1:4" x14ac:dyDescent="0.25">
      <c r="A415" s="27" t="s">
        <v>663</v>
      </c>
      <c r="B415" s="28" t="str">
        <f>VLOOKUP(A415,'[2]Base creación proceso'!E:H,4,FALSE)</f>
        <v>DIRECCIÓN SERVICIOS AEROPORTUARIOS</v>
      </c>
      <c r="C415" s="29" t="s">
        <v>348</v>
      </c>
      <c r="D415" s="30" t="s">
        <v>220</v>
      </c>
    </row>
    <row r="416" spans="1:4" x14ac:dyDescent="0.25">
      <c r="A416" s="27" t="s">
        <v>663</v>
      </c>
      <c r="B416" s="28" t="str">
        <f>VLOOKUP(A416,'[2]Base creación proceso'!E:H,4,FALSE)</f>
        <v>DIRECCIÓN SERVICIOS AEROPORTUARIOS</v>
      </c>
      <c r="C416" s="29" t="s">
        <v>348</v>
      </c>
      <c r="D416" s="30" t="s">
        <v>681</v>
      </c>
    </row>
    <row r="417" spans="1:4" x14ac:dyDescent="0.25">
      <c r="A417" s="27" t="s">
        <v>663</v>
      </c>
      <c r="B417" s="28" t="str">
        <f>VLOOKUP(A417,'[2]Base creación proceso'!E:H,4,FALSE)</f>
        <v>DIRECCIÓN SERVICIOS AEROPORTUARIOS</v>
      </c>
      <c r="C417" s="29" t="s">
        <v>348</v>
      </c>
      <c r="D417" s="30" t="s">
        <v>682</v>
      </c>
    </row>
    <row r="418" spans="1:4" x14ac:dyDescent="0.25">
      <c r="A418" s="27" t="s">
        <v>663</v>
      </c>
      <c r="B418" s="28" t="str">
        <f>VLOOKUP(A418,'[2]Base creación proceso'!E:H,4,FALSE)</f>
        <v>DIRECCIÓN SERVICIOS AEROPORTUARIOS</v>
      </c>
      <c r="C418" s="29" t="s">
        <v>348</v>
      </c>
      <c r="D418" s="30" t="s">
        <v>683</v>
      </c>
    </row>
    <row r="419" spans="1:4" x14ac:dyDescent="0.25">
      <c r="A419" s="27" t="s">
        <v>663</v>
      </c>
      <c r="B419" s="28" t="str">
        <f>VLOOKUP(A419,'[2]Base creación proceso'!E:H,4,FALSE)</f>
        <v>DIRECCIÓN SERVICIOS AEROPORTUARIOS</v>
      </c>
      <c r="C419" s="29" t="s">
        <v>348</v>
      </c>
      <c r="D419" s="30" t="s">
        <v>684</v>
      </c>
    </row>
    <row r="420" spans="1:4" x14ac:dyDescent="0.25">
      <c r="A420" s="27" t="s">
        <v>663</v>
      </c>
      <c r="B420" s="28" t="str">
        <f>VLOOKUP(A420,'[2]Base creación proceso'!E:H,4,FALSE)</f>
        <v>DIRECCIÓN SERVICIOS AEROPORTUARIOS</v>
      </c>
      <c r="C420" s="29" t="s">
        <v>348</v>
      </c>
      <c r="D420" s="30" t="s">
        <v>685</v>
      </c>
    </row>
    <row r="421" spans="1:4" x14ac:dyDescent="0.25">
      <c r="A421" s="27" t="s">
        <v>663</v>
      </c>
      <c r="B421" s="28" t="str">
        <f>VLOOKUP(A421,'[2]Base creación proceso'!E:H,4,FALSE)</f>
        <v>DIRECCIÓN SERVICIOS AEROPORTUARIOS</v>
      </c>
      <c r="C421" s="29" t="s">
        <v>348</v>
      </c>
      <c r="D421" s="30" t="s">
        <v>686</v>
      </c>
    </row>
    <row r="422" spans="1:4" x14ac:dyDescent="0.25">
      <c r="A422" s="27" t="s">
        <v>663</v>
      </c>
      <c r="B422" s="28" t="str">
        <f>VLOOKUP(A422,'[2]Base creación proceso'!E:H,4,FALSE)</f>
        <v>DIRECCIÓN SERVICIOS AEROPORTUARIOS</v>
      </c>
      <c r="C422" s="29" t="s">
        <v>348</v>
      </c>
      <c r="D422" s="30" t="s">
        <v>687</v>
      </c>
    </row>
    <row r="423" spans="1:4" x14ac:dyDescent="0.25">
      <c r="A423" s="27" t="s">
        <v>327</v>
      </c>
      <c r="B423" s="28" t="str">
        <f>VLOOKUP(A423,'[2]Base creación proceso'!E:H,4,FALSE)</f>
        <v>DIRECCIÓN INFORMÁTICA</v>
      </c>
      <c r="C423" s="29" t="s">
        <v>328</v>
      </c>
      <c r="D423" s="30" t="s">
        <v>329</v>
      </c>
    </row>
    <row r="424" spans="1:4" x14ac:dyDescent="0.25">
      <c r="A424" s="27" t="s">
        <v>330</v>
      </c>
      <c r="B424" s="28" t="str">
        <f>VLOOKUP(A424,'[2]Base creación proceso'!E:H,4,FALSE)</f>
        <v>DIRECCIÓN INFORMÁTICA</v>
      </c>
      <c r="C424" s="29" t="s">
        <v>331</v>
      </c>
      <c r="D424" s="30" t="s">
        <v>332</v>
      </c>
    </row>
    <row r="425" spans="1:4" x14ac:dyDescent="0.25">
      <c r="A425" s="27" t="s">
        <v>333</v>
      </c>
      <c r="B425" s="28" t="str">
        <f>VLOOKUP(A425,'[2]Base creación proceso'!E:H,4,FALSE)</f>
        <v>DIRECCIÓN INFORMÁTICA</v>
      </c>
      <c r="C425" s="29" t="s">
        <v>334</v>
      </c>
      <c r="D425" s="30" t="s">
        <v>335</v>
      </c>
    </row>
    <row r="426" spans="1:4" x14ac:dyDescent="0.25">
      <c r="A426" s="27" t="s">
        <v>336</v>
      </c>
      <c r="B426" s="28" t="str">
        <f>VLOOKUP(A426,'[2]Base creación proceso'!E:H,4,FALSE)</f>
        <v>DIRECCIÓN INFORMÁTICA</v>
      </c>
      <c r="C426" s="29" t="s">
        <v>337</v>
      </c>
      <c r="D426" s="30" t="s">
        <v>338</v>
      </c>
    </row>
    <row r="427" spans="1:4" x14ac:dyDescent="0.25">
      <c r="A427" s="27" t="s">
        <v>339</v>
      </c>
      <c r="B427" s="28" t="str">
        <f>VLOOKUP(A427,'[2]Base creación proceso'!E:H,4,FALSE)</f>
        <v>DIRECCIÓN INFORMÁTICA</v>
      </c>
      <c r="C427" s="29" t="s">
        <v>340</v>
      </c>
      <c r="D427" s="30" t="s">
        <v>341</v>
      </c>
    </row>
    <row r="428" spans="1:4" x14ac:dyDescent="0.25">
      <c r="A428" s="27" t="s">
        <v>342</v>
      </c>
      <c r="B428" s="28" t="str">
        <f>VLOOKUP(A428,'[2]Base creación proceso'!E:H,4,FALSE)</f>
        <v>DIRECCIÓN SERVICIOS AEROPORTUARIOS</v>
      </c>
      <c r="C428" s="29">
        <v>830106854</v>
      </c>
      <c r="D428" s="30" t="s">
        <v>343</v>
      </c>
    </row>
    <row r="429" spans="1:4" x14ac:dyDescent="0.25">
      <c r="A429" s="27" t="s">
        <v>342</v>
      </c>
      <c r="B429" s="28" t="str">
        <f>VLOOKUP(A429,'[2]Base creación proceso'!E:H,4,FALSE)</f>
        <v>DIRECCIÓN SERVICIOS AEROPORTUARIOS</v>
      </c>
      <c r="C429" s="29" t="s">
        <v>344</v>
      </c>
      <c r="D429" s="30" t="s">
        <v>345</v>
      </c>
    </row>
    <row r="430" spans="1:4" x14ac:dyDescent="0.25">
      <c r="A430" s="27" t="s">
        <v>342</v>
      </c>
      <c r="B430" s="28" t="str">
        <f>VLOOKUP(A430,'[2]Base creación proceso'!E:H,4,FALSE)</f>
        <v>DIRECCIÓN SERVICIOS AEROPORTUARIOS</v>
      </c>
      <c r="C430" s="29" t="s">
        <v>346</v>
      </c>
      <c r="D430" s="30" t="s">
        <v>347</v>
      </c>
    </row>
    <row r="431" spans="1:4" x14ac:dyDescent="0.25">
      <c r="A431" s="27" t="s">
        <v>342</v>
      </c>
      <c r="B431" s="28" t="str">
        <f>VLOOKUP(A431,'[2]Base creación proceso'!E:H,4,FALSE)</f>
        <v>DIRECCIÓN SERVICIOS AEROPORTUARIOS</v>
      </c>
      <c r="C431" s="29" t="s">
        <v>348</v>
      </c>
      <c r="D431" s="30" t="s">
        <v>349</v>
      </c>
    </row>
    <row r="432" spans="1:4" x14ac:dyDescent="0.25">
      <c r="A432" s="27" t="s">
        <v>342</v>
      </c>
      <c r="B432" s="28" t="str">
        <f>VLOOKUP(A432,'[2]Base creación proceso'!E:H,4,FALSE)</f>
        <v>DIRECCIÓN SERVICIOS AEROPORTUARIOS</v>
      </c>
      <c r="C432" s="29" t="s">
        <v>350</v>
      </c>
      <c r="D432" s="30" t="s">
        <v>351</v>
      </c>
    </row>
    <row r="433" spans="1:4" x14ac:dyDescent="0.25">
      <c r="A433" s="27" t="s">
        <v>342</v>
      </c>
      <c r="B433" s="28" t="str">
        <f>VLOOKUP(A433,'[2]Base creación proceso'!E:H,4,FALSE)</f>
        <v>DIRECCIÓN SERVICIOS AEROPORTUARIOS</v>
      </c>
      <c r="C433" s="29" t="s">
        <v>352</v>
      </c>
      <c r="D433" s="30" t="s">
        <v>353</v>
      </c>
    </row>
    <row r="434" spans="1:4" x14ac:dyDescent="0.25">
      <c r="A434" s="27" t="s">
        <v>354</v>
      </c>
      <c r="B434" s="28" t="str">
        <f>VLOOKUP(A434,'[2]Base creación proceso'!E:H,4,FALSE)</f>
        <v>DIRECCIÓN DE INFRAESTRUCTURA AEROPORTUARIA</v>
      </c>
      <c r="C434" s="29" t="s">
        <v>355</v>
      </c>
      <c r="D434" s="30" t="s">
        <v>356</v>
      </c>
    </row>
    <row r="435" spans="1:4" x14ac:dyDescent="0.25">
      <c r="A435" s="27" t="s">
        <v>354</v>
      </c>
      <c r="B435" s="28" t="str">
        <f>VLOOKUP(A435,'[2]Base creación proceso'!E:H,4,FALSE)</f>
        <v>DIRECCIÓN DE INFRAESTRUCTURA AEROPORTUARIA</v>
      </c>
      <c r="C435" s="29" t="s">
        <v>357</v>
      </c>
      <c r="D435" s="30" t="s">
        <v>358</v>
      </c>
    </row>
    <row r="436" spans="1:4" x14ac:dyDescent="0.25">
      <c r="A436" s="27" t="s">
        <v>354</v>
      </c>
      <c r="B436" s="28" t="str">
        <f>VLOOKUP(A436,'[2]Base creación proceso'!E:H,4,FALSE)</f>
        <v>DIRECCIÓN DE INFRAESTRUCTURA AEROPORTUARIA</v>
      </c>
      <c r="C436" s="29" t="s">
        <v>348</v>
      </c>
      <c r="D436" s="30" t="s">
        <v>359</v>
      </c>
    </row>
    <row r="437" spans="1:4" x14ac:dyDescent="0.25">
      <c r="A437" s="27" t="s">
        <v>354</v>
      </c>
      <c r="B437" s="28" t="str">
        <f>VLOOKUP(A437,'[2]Base creación proceso'!E:H,4,FALSE)</f>
        <v>DIRECCIÓN DE INFRAESTRUCTURA AEROPORTUARIA</v>
      </c>
      <c r="C437" s="29" t="s">
        <v>348</v>
      </c>
      <c r="D437" s="30" t="s">
        <v>360</v>
      </c>
    </row>
    <row r="438" spans="1:4" x14ac:dyDescent="0.25">
      <c r="A438" s="27" t="s">
        <v>354</v>
      </c>
      <c r="B438" s="28" t="str">
        <f>VLOOKUP(A438,'[2]Base creación proceso'!E:H,4,FALSE)</f>
        <v>DIRECCIÓN DE INFRAESTRUCTURA AEROPORTUARIA</v>
      </c>
      <c r="C438" s="29" t="s">
        <v>361</v>
      </c>
      <c r="D438" s="30" t="s">
        <v>362</v>
      </c>
    </row>
    <row r="439" spans="1:4" x14ac:dyDescent="0.25">
      <c r="A439" s="27" t="s">
        <v>354</v>
      </c>
      <c r="B439" s="28" t="str">
        <f>VLOOKUP(A439,'[2]Base creación proceso'!E:H,4,FALSE)</f>
        <v>DIRECCIÓN DE INFRAESTRUCTURA AEROPORTUARIA</v>
      </c>
      <c r="C439" s="29" t="s">
        <v>348</v>
      </c>
      <c r="D439" s="30" t="s">
        <v>363</v>
      </c>
    </row>
    <row r="440" spans="1:4" x14ac:dyDescent="0.25">
      <c r="A440" s="27" t="s">
        <v>354</v>
      </c>
      <c r="B440" s="28" t="str">
        <f>VLOOKUP(A440,'[2]Base creación proceso'!E:H,4,FALSE)</f>
        <v>DIRECCIÓN DE INFRAESTRUCTURA AEROPORTUARIA</v>
      </c>
      <c r="C440" s="29" t="s">
        <v>364</v>
      </c>
      <c r="D440" s="30" t="s">
        <v>365</v>
      </c>
    </row>
    <row r="441" spans="1:4" x14ac:dyDescent="0.25">
      <c r="A441" s="27" t="s">
        <v>354</v>
      </c>
      <c r="B441" s="28" t="str">
        <f>VLOOKUP(A441,'[2]Base creación proceso'!E:H,4,FALSE)</f>
        <v>DIRECCIÓN DE INFRAESTRUCTURA AEROPORTUARIA</v>
      </c>
      <c r="C441" s="29" t="s">
        <v>366</v>
      </c>
      <c r="D441" s="30" t="s">
        <v>367</v>
      </c>
    </row>
    <row r="442" spans="1:4" x14ac:dyDescent="0.25">
      <c r="A442" s="27" t="s">
        <v>354</v>
      </c>
      <c r="B442" s="28" t="str">
        <f>VLOOKUP(A442,'[2]Base creación proceso'!E:H,4,FALSE)</f>
        <v>DIRECCIÓN DE INFRAESTRUCTURA AEROPORTUARIA</v>
      </c>
      <c r="C442" s="29" t="s">
        <v>368</v>
      </c>
      <c r="D442" s="30" t="s">
        <v>369</v>
      </c>
    </row>
    <row r="443" spans="1:4" x14ac:dyDescent="0.25">
      <c r="A443" s="27" t="s">
        <v>354</v>
      </c>
      <c r="B443" s="28" t="str">
        <f>VLOOKUP(A443,'[2]Base creación proceso'!E:H,4,FALSE)</f>
        <v>DIRECCIÓN DE INFRAESTRUCTURA AEROPORTUARIA</v>
      </c>
      <c r="C443" s="29" t="s">
        <v>370</v>
      </c>
      <c r="D443" s="30" t="s">
        <v>371</v>
      </c>
    </row>
    <row r="444" spans="1:4" x14ac:dyDescent="0.25">
      <c r="A444" s="27" t="s">
        <v>354</v>
      </c>
      <c r="B444" s="28" t="str">
        <f>VLOOKUP(A444,'[2]Base creación proceso'!E:H,4,FALSE)</f>
        <v>DIRECCIÓN DE INFRAESTRUCTURA AEROPORTUARIA</v>
      </c>
      <c r="C444" s="29" t="s">
        <v>372</v>
      </c>
      <c r="D444" s="30" t="s">
        <v>373</v>
      </c>
    </row>
    <row r="445" spans="1:4" x14ac:dyDescent="0.25">
      <c r="A445" s="27" t="s">
        <v>354</v>
      </c>
      <c r="B445" s="28" t="str">
        <f>VLOOKUP(A445,'[2]Base creación proceso'!E:H,4,FALSE)</f>
        <v>DIRECCIÓN DE INFRAESTRUCTURA AEROPORTUARIA</v>
      </c>
      <c r="C445" s="29" t="s">
        <v>374</v>
      </c>
      <c r="D445" s="30" t="s">
        <v>375</v>
      </c>
    </row>
    <row r="446" spans="1:4" x14ac:dyDescent="0.25">
      <c r="A446" s="27" t="s">
        <v>354</v>
      </c>
      <c r="B446" s="28" t="str">
        <f>VLOOKUP(A446,'[2]Base creación proceso'!E:H,4,FALSE)</f>
        <v>DIRECCIÓN DE INFRAESTRUCTURA AEROPORTUARIA</v>
      </c>
      <c r="C446" s="29" t="s">
        <v>376</v>
      </c>
      <c r="D446" s="30" t="s">
        <v>377</v>
      </c>
    </row>
    <row r="447" spans="1:4" x14ac:dyDescent="0.25">
      <c r="A447" s="27" t="s">
        <v>354</v>
      </c>
      <c r="B447" s="28" t="str">
        <f>VLOOKUP(A447,'[2]Base creación proceso'!E:H,4,FALSE)</f>
        <v>DIRECCIÓN DE INFRAESTRUCTURA AEROPORTUARIA</v>
      </c>
      <c r="C447" s="29" t="s">
        <v>378</v>
      </c>
      <c r="D447" s="30" t="s">
        <v>379</v>
      </c>
    </row>
    <row r="448" spans="1:4" x14ac:dyDescent="0.25">
      <c r="A448" s="27" t="s">
        <v>354</v>
      </c>
      <c r="B448" s="28" t="str">
        <f>VLOOKUP(A448,'[2]Base creación proceso'!E:H,4,FALSE)</f>
        <v>DIRECCIÓN DE INFRAESTRUCTURA AEROPORTUARIA</v>
      </c>
      <c r="C448" s="29" t="s">
        <v>348</v>
      </c>
      <c r="D448" s="30" t="s">
        <v>380</v>
      </c>
    </row>
    <row r="449" spans="1:4" x14ac:dyDescent="0.25">
      <c r="A449" s="27" t="s">
        <v>354</v>
      </c>
      <c r="B449" s="28" t="str">
        <f>VLOOKUP(A449,'[2]Base creación proceso'!E:H,4,FALSE)</f>
        <v>DIRECCIÓN DE INFRAESTRUCTURA AEROPORTUARIA</v>
      </c>
      <c r="C449" s="29" t="s">
        <v>381</v>
      </c>
      <c r="D449" s="30" t="s">
        <v>382</v>
      </c>
    </row>
    <row r="450" spans="1:4" x14ac:dyDescent="0.25">
      <c r="A450" s="27" t="s">
        <v>354</v>
      </c>
      <c r="B450" s="28" t="str">
        <f>VLOOKUP(A450,'[2]Base creación proceso'!E:H,4,FALSE)</f>
        <v>DIRECCIÓN DE INFRAESTRUCTURA AEROPORTUARIA</v>
      </c>
      <c r="C450" s="29" t="s">
        <v>383</v>
      </c>
      <c r="D450" s="30" t="s">
        <v>384</v>
      </c>
    </row>
    <row r="451" spans="1:4" x14ac:dyDescent="0.25">
      <c r="A451" s="27" t="s">
        <v>354</v>
      </c>
      <c r="B451" s="28" t="str">
        <f>VLOOKUP(A451,'[2]Base creación proceso'!E:H,4,FALSE)</f>
        <v>DIRECCIÓN DE INFRAESTRUCTURA AEROPORTUARIA</v>
      </c>
      <c r="C451" s="29" t="s">
        <v>385</v>
      </c>
      <c r="D451" s="30" t="s">
        <v>386</v>
      </c>
    </row>
    <row r="452" spans="1:4" x14ac:dyDescent="0.25">
      <c r="A452" s="27" t="s">
        <v>354</v>
      </c>
      <c r="B452" s="28" t="str">
        <f>VLOOKUP(A452,'[2]Base creación proceso'!E:H,4,FALSE)</f>
        <v>DIRECCIÓN DE INFRAESTRUCTURA AEROPORTUARIA</v>
      </c>
      <c r="C452" s="29" t="s">
        <v>387</v>
      </c>
      <c r="D452" s="30" t="s">
        <v>388</v>
      </c>
    </row>
    <row r="453" spans="1:4" x14ac:dyDescent="0.25">
      <c r="A453" s="27" t="s">
        <v>354</v>
      </c>
      <c r="B453" s="28" t="str">
        <f>VLOOKUP(A453,'[2]Base creación proceso'!E:H,4,FALSE)</f>
        <v>DIRECCIÓN DE INFRAESTRUCTURA AEROPORTUARIA</v>
      </c>
      <c r="C453" s="29" t="s">
        <v>348</v>
      </c>
      <c r="D453" s="30" t="s">
        <v>389</v>
      </c>
    </row>
    <row r="454" spans="1:4" x14ac:dyDescent="0.25">
      <c r="A454" s="27" t="s">
        <v>390</v>
      </c>
      <c r="B454" s="28" t="str">
        <f>VLOOKUP(A454,'[2]Base creación proceso'!E:H,4,FALSE)</f>
        <v>DIRECCIÓN DE INFRAESTRUCTURA AEROPORTUARIA</v>
      </c>
      <c r="C454" s="29" t="s">
        <v>348</v>
      </c>
      <c r="D454" s="30" t="s">
        <v>391</v>
      </c>
    </row>
    <row r="455" spans="1:4" x14ac:dyDescent="0.25">
      <c r="A455" s="27" t="s">
        <v>390</v>
      </c>
      <c r="B455" s="28" t="str">
        <f>VLOOKUP(A455,'[2]Base creación proceso'!E:H,4,FALSE)</f>
        <v>DIRECCIÓN DE INFRAESTRUCTURA AEROPORTUARIA</v>
      </c>
      <c r="C455" s="29" t="s">
        <v>392</v>
      </c>
      <c r="D455" s="30" t="s">
        <v>393</v>
      </c>
    </row>
    <row r="456" spans="1:4" x14ac:dyDescent="0.25">
      <c r="A456" s="27" t="s">
        <v>390</v>
      </c>
      <c r="B456" s="28" t="str">
        <f>VLOOKUP(A456,'[2]Base creación proceso'!E:H,4,FALSE)</f>
        <v>DIRECCIÓN DE INFRAESTRUCTURA AEROPORTUARIA</v>
      </c>
      <c r="C456" s="29" t="s">
        <v>348</v>
      </c>
      <c r="D456" s="30" t="s">
        <v>394</v>
      </c>
    </row>
    <row r="457" spans="1:4" x14ac:dyDescent="0.25">
      <c r="A457" s="27" t="s">
        <v>390</v>
      </c>
      <c r="B457" s="28" t="str">
        <f>VLOOKUP(A457,'[2]Base creación proceso'!E:H,4,FALSE)</f>
        <v>DIRECCIÓN DE INFRAESTRUCTURA AEROPORTUARIA</v>
      </c>
      <c r="C457" s="29" t="s">
        <v>348</v>
      </c>
      <c r="D457" s="30" t="s">
        <v>395</v>
      </c>
    </row>
    <row r="458" spans="1:4" x14ac:dyDescent="0.25">
      <c r="A458" s="27" t="s">
        <v>390</v>
      </c>
      <c r="B458" s="28" t="str">
        <f>VLOOKUP(A458,'[2]Base creación proceso'!E:H,4,FALSE)</f>
        <v>DIRECCIÓN DE INFRAESTRUCTURA AEROPORTUARIA</v>
      </c>
      <c r="C458" s="29" t="s">
        <v>385</v>
      </c>
      <c r="D458" s="30" t="s">
        <v>386</v>
      </c>
    </row>
    <row r="459" spans="1:4" x14ac:dyDescent="0.25">
      <c r="A459" s="27" t="s">
        <v>390</v>
      </c>
      <c r="B459" s="28" t="str">
        <f>VLOOKUP(A459,'[2]Base creación proceso'!E:H,4,FALSE)</f>
        <v>DIRECCIÓN DE INFRAESTRUCTURA AEROPORTUARIA</v>
      </c>
      <c r="C459" s="29" t="s">
        <v>396</v>
      </c>
      <c r="D459" s="30" t="s">
        <v>397</v>
      </c>
    </row>
    <row r="460" spans="1:4" x14ac:dyDescent="0.25">
      <c r="A460" s="27" t="s">
        <v>390</v>
      </c>
      <c r="B460" s="28" t="str">
        <f>VLOOKUP(A460,'[2]Base creación proceso'!E:H,4,FALSE)</f>
        <v>DIRECCIÓN DE INFRAESTRUCTURA AEROPORTUARIA</v>
      </c>
      <c r="C460" s="29" t="s">
        <v>348</v>
      </c>
      <c r="D460" s="30" t="s">
        <v>398</v>
      </c>
    </row>
    <row r="461" spans="1:4" x14ac:dyDescent="0.25">
      <c r="A461" s="27" t="s">
        <v>390</v>
      </c>
      <c r="B461" s="28" t="str">
        <f>VLOOKUP(A461,'[2]Base creación proceso'!E:H,4,FALSE)</f>
        <v>DIRECCIÓN DE INFRAESTRUCTURA AEROPORTUARIA</v>
      </c>
      <c r="C461" s="29" t="s">
        <v>399</v>
      </c>
      <c r="D461" s="30" t="s">
        <v>400</v>
      </c>
    </row>
    <row r="462" spans="1:4" x14ac:dyDescent="0.25">
      <c r="A462" s="27" t="s">
        <v>390</v>
      </c>
      <c r="B462" s="28" t="str">
        <f>VLOOKUP(A462,'[2]Base creación proceso'!E:H,4,FALSE)</f>
        <v>DIRECCIÓN DE INFRAESTRUCTURA AEROPORTUARIA</v>
      </c>
      <c r="C462" s="29" t="s">
        <v>348</v>
      </c>
      <c r="D462" s="30" t="s">
        <v>401</v>
      </c>
    </row>
    <row r="463" spans="1:4" x14ac:dyDescent="0.25">
      <c r="A463" s="27" t="s">
        <v>390</v>
      </c>
      <c r="B463" s="28" t="str">
        <f>VLOOKUP(A463,'[2]Base creación proceso'!E:H,4,FALSE)</f>
        <v>DIRECCIÓN DE INFRAESTRUCTURA AEROPORTUARIA</v>
      </c>
      <c r="C463" s="29" t="s">
        <v>348</v>
      </c>
      <c r="D463" s="30" t="s">
        <v>402</v>
      </c>
    </row>
    <row r="464" spans="1:4" x14ac:dyDescent="0.25">
      <c r="A464" s="27" t="s">
        <v>390</v>
      </c>
      <c r="B464" s="28" t="str">
        <f>VLOOKUP(A464,'[2]Base creación proceso'!E:H,4,FALSE)</f>
        <v>DIRECCIÓN DE INFRAESTRUCTURA AEROPORTUARIA</v>
      </c>
      <c r="C464" s="29" t="s">
        <v>348</v>
      </c>
      <c r="D464" s="30" t="s">
        <v>403</v>
      </c>
    </row>
    <row r="465" spans="1:4" x14ac:dyDescent="0.25">
      <c r="A465" s="27" t="s">
        <v>390</v>
      </c>
      <c r="B465" s="28" t="str">
        <f>VLOOKUP(A465,'[2]Base creación proceso'!E:H,4,FALSE)</f>
        <v>DIRECCIÓN DE INFRAESTRUCTURA AEROPORTUARIA</v>
      </c>
      <c r="C465" s="29" t="s">
        <v>348</v>
      </c>
      <c r="D465" s="30" t="s">
        <v>404</v>
      </c>
    </row>
    <row r="466" spans="1:4" x14ac:dyDescent="0.25">
      <c r="A466" s="27" t="s">
        <v>390</v>
      </c>
      <c r="B466" s="28" t="str">
        <f>VLOOKUP(A466,'[2]Base creación proceso'!E:H,4,FALSE)</f>
        <v>DIRECCIÓN DE INFRAESTRUCTURA AEROPORTUARIA</v>
      </c>
      <c r="C466" s="29" t="s">
        <v>405</v>
      </c>
      <c r="D466" s="30" t="s">
        <v>406</v>
      </c>
    </row>
    <row r="467" spans="1:4" x14ac:dyDescent="0.25">
      <c r="A467" s="27" t="s">
        <v>390</v>
      </c>
      <c r="B467" s="28" t="str">
        <f>VLOOKUP(A467,'[2]Base creación proceso'!E:H,4,FALSE)</f>
        <v>DIRECCIÓN DE INFRAESTRUCTURA AEROPORTUARIA</v>
      </c>
      <c r="C467" s="29" t="s">
        <v>348</v>
      </c>
      <c r="D467" s="30" t="s">
        <v>407</v>
      </c>
    </row>
    <row r="468" spans="1:4" x14ac:dyDescent="0.25">
      <c r="A468" s="27" t="s">
        <v>390</v>
      </c>
      <c r="B468" s="28" t="str">
        <f>VLOOKUP(A468,'[2]Base creación proceso'!E:H,4,FALSE)</f>
        <v>DIRECCIÓN DE INFRAESTRUCTURA AEROPORTUARIA</v>
      </c>
      <c r="C468" s="29" t="s">
        <v>348</v>
      </c>
      <c r="D468" s="30" t="s">
        <v>408</v>
      </c>
    </row>
    <row r="469" spans="1:4" x14ac:dyDescent="0.25">
      <c r="A469" s="27" t="s">
        <v>390</v>
      </c>
      <c r="B469" s="28" t="str">
        <f>VLOOKUP(A469,'[2]Base creación proceso'!E:H,4,FALSE)</f>
        <v>DIRECCIÓN DE INFRAESTRUCTURA AEROPORTUARIA</v>
      </c>
      <c r="C469" s="29" t="s">
        <v>348</v>
      </c>
      <c r="D469" s="30" t="s">
        <v>409</v>
      </c>
    </row>
    <row r="470" spans="1:4" x14ac:dyDescent="0.25">
      <c r="A470" s="27" t="s">
        <v>390</v>
      </c>
      <c r="B470" s="28" t="str">
        <f>VLOOKUP(A470,'[2]Base creación proceso'!E:H,4,FALSE)</f>
        <v>DIRECCIÓN DE INFRAESTRUCTURA AEROPORTUARIA</v>
      </c>
      <c r="C470" s="29" t="s">
        <v>410</v>
      </c>
      <c r="D470" s="30" t="s">
        <v>411</v>
      </c>
    </row>
    <row r="471" spans="1:4" x14ac:dyDescent="0.25">
      <c r="A471" s="27" t="s">
        <v>390</v>
      </c>
      <c r="B471" s="28" t="str">
        <f>VLOOKUP(A471,'[2]Base creación proceso'!E:H,4,FALSE)</f>
        <v>DIRECCIÓN DE INFRAESTRUCTURA AEROPORTUARIA</v>
      </c>
      <c r="C471" s="29" t="s">
        <v>412</v>
      </c>
      <c r="D471" s="30" t="s">
        <v>413</v>
      </c>
    </row>
    <row r="472" spans="1:4" x14ac:dyDescent="0.25">
      <c r="A472" s="27" t="s">
        <v>390</v>
      </c>
      <c r="B472" s="28" t="str">
        <f>VLOOKUP(A472,'[2]Base creación proceso'!E:H,4,FALSE)</f>
        <v>DIRECCIÓN DE INFRAESTRUCTURA AEROPORTUARIA</v>
      </c>
      <c r="C472" s="29" t="s">
        <v>348</v>
      </c>
      <c r="D472" s="30" t="s">
        <v>414</v>
      </c>
    </row>
    <row r="473" spans="1:4" x14ac:dyDescent="0.25">
      <c r="A473" s="27" t="s">
        <v>390</v>
      </c>
      <c r="B473" s="28" t="str">
        <f>VLOOKUP(A473,'[2]Base creación proceso'!E:H,4,FALSE)</f>
        <v>DIRECCIÓN DE INFRAESTRUCTURA AEROPORTUARIA</v>
      </c>
      <c r="C473" s="29" t="s">
        <v>348</v>
      </c>
      <c r="D473" s="30" t="s">
        <v>415</v>
      </c>
    </row>
    <row r="474" spans="1:4" x14ac:dyDescent="0.25">
      <c r="A474" s="27" t="s">
        <v>390</v>
      </c>
      <c r="B474" s="28" t="str">
        <f>VLOOKUP(A474,'[2]Base creación proceso'!E:H,4,FALSE)</f>
        <v>DIRECCIÓN DE INFRAESTRUCTURA AEROPORTUARIA</v>
      </c>
      <c r="C474" s="29" t="s">
        <v>348</v>
      </c>
      <c r="D474" s="30" t="s">
        <v>416</v>
      </c>
    </row>
    <row r="475" spans="1:4" x14ac:dyDescent="0.25">
      <c r="A475" s="27" t="s">
        <v>390</v>
      </c>
      <c r="B475" s="28" t="str">
        <f>VLOOKUP(A475,'[2]Base creación proceso'!E:H,4,FALSE)</f>
        <v>DIRECCIÓN DE INFRAESTRUCTURA AEROPORTUARIA</v>
      </c>
      <c r="C475" s="29" t="s">
        <v>348</v>
      </c>
      <c r="D475" s="30" t="s">
        <v>417</v>
      </c>
    </row>
    <row r="476" spans="1:4" x14ac:dyDescent="0.25">
      <c r="A476" s="27" t="s">
        <v>390</v>
      </c>
      <c r="B476" s="28" t="str">
        <f>VLOOKUP(A476,'[2]Base creación proceso'!E:H,4,FALSE)</f>
        <v>DIRECCIÓN DE INFRAESTRUCTURA AEROPORTUARIA</v>
      </c>
      <c r="C476" s="29" t="s">
        <v>348</v>
      </c>
      <c r="D476" s="30" t="s">
        <v>418</v>
      </c>
    </row>
    <row r="477" spans="1:4" x14ac:dyDescent="0.25">
      <c r="A477" s="27" t="s">
        <v>390</v>
      </c>
      <c r="B477" s="28" t="str">
        <f>VLOOKUP(A477,'[2]Base creación proceso'!E:H,4,FALSE)</f>
        <v>DIRECCIÓN DE INFRAESTRUCTURA AEROPORTUARIA</v>
      </c>
      <c r="C477" s="29" t="s">
        <v>348</v>
      </c>
      <c r="D477" s="30" t="s">
        <v>419</v>
      </c>
    </row>
    <row r="478" spans="1:4" x14ac:dyDescent="0.25">
      <c r="A478" s="27" t="s">
        <v>390</v>
      </c>
      <c r="B478" s="28" t="str">
        <f>VLOOKUP(A478,'[2]Base creación proceso'!E:H,4,FALSE)</f>
        <v>DIRECCIÓN DE INFRAESTRUCTURA AEROPORTUARIA</v>
      </c>
      <c r="C478" s="29" t="s">
        <v>348</v>
      </c>
      <c r="D478" s="30" t="s">
        <v>420</v>
      </c>
    </row>
    <row r="479" spans="1:4" x14ac:dyDescent="0.25">
      <c r="A479" s="27" t="s">
        <v>390</v>
      </c>
      <c r="B479" s="28" t="str">
        <f>VLOOKUP(A479,'[2]Base creación proceso'!E:H,4,FALSE)</f>
        <v>DIRECCIÓN DE INFRAESTRUCTURA AEROPORTUARIA</v>
      </c>
      <c r="C479" s="29" t="s">
        <v>348</v>
      </c>
      <c r="D479" s="30" t="s">
        <v>421</v>
      </c>
    </row>
    <row r="480" spans="1:4" x14ac:dyDescent="0.25">
      <c r="A480" s="27" t="s">
        <v>390</v>
      </c>
      <c r="B480" s="28" t="str">
        <f>VLOOKUP(A480,'[2]Base creación proceso'!E:H,4,FALSE)</f>
        <v>DIRECCIÓN DE INFRAESTRUCTURA AEROPORTUARIA</v>
      </c>
      <c r="C480" s="29" t="s">
        <v>348</v>
      </c>
      <c r="D480" s="30" t="s">
        <v>422</v>
      </c>
    </row>
    <row r="481" spans="1:4" x14ac:dyDescent="0.25">
      <c r="A481" s="27" t="s">
        <v>390</v>
      </c>
      <c r="B481" s="28" t="str">
        <f>VLOOKUP(A481,'[2]Base creación proceso'!E:H,4,FALSE)</f>
        <v>DIRECCIÓN DE INFRAESTRUCTURA AEROPORTUARIA</v>
      </c>
      <c r="C481" s="29" t="s">
        <v>348</v>
      </c>
      <c r="D481" s="30" t="s">
        <v>423</v>
      </c>
    </row>
    <row r="482" spans="1:4" x14ac:dyDescent="0.25">
      <c r="A482" s="27" t="s">
        <v>390</v>
      </c>
      <c r="B482" s="28" t="str">
        <f>VLOOKUP(A482,'[2]Base creación proceso'!E:H,4,FALSE)</f>
        <v>DIRECCIÓN DE INFRAESTRUCTURA AEROPORTUARIA</v>
      </c>
      <c r="C482" s="29" t="s">
        <v>424</v>
      </c>
      <c r="D482" s="30" t="s">
        <v>425</v>
      </c>
    </row>
    <row r="483" spans="1:4" x14ac:dyDescent="0.25">
      <c r="A483" s="27" t="s">
        <v>390</v>
      </c>
      <c r="B483" s="28" t="str">
        <f>VLOOKUP(A483,'[2]Base creación proceso'!E:H,4,FALSE)</f>
        <v>DIRECCIÓN DE INFRAESTRUCTURA AEROPORTUARIA</v>
      </c>
      <c r="C483" s="29" t="s">
        <v>348</v>
      </c>
      <c r="D483" s="30" t="s">
        <v>426</v>
      </c>
    </row>
    <row r="484" spans="1:4" x14ac:dyDescent="0.25">
      <c r="A484" s="27" t="s">
        <v>390</v>
      </c>
      <c r="B484" s="28" t="str">
        <f>VLOOKUP(A484,'[2]Base creación proceso'!E:H,4,FALSE)</f>
        <v>DIRECCIÓN DE INFRAESTRUCTURA AEROPORTUARIA</v>
      </c>
      <c r="C484" s="29" t="s">
        <v>348</v>
      </c>
      <c r="D484" s="30" t="s">
        <v>427</v>
      </c>
    </row>
    <row r="485" spans="1:4" x14ac:dyDescent="0.25">
      <c r="A485" s="27" t="s">
        <v>390</v>
      </c>
      <c r="B485" s="28" t="str">
        <f>VLOOKUP(A485,'[2]Base creación proceso'!E:H,4,FALSE)</f>
        <v>DIRECCIÓN DE INFRAESTRUCTURA AEROPORTUARIA</v>
      </c>
      <c r="C485" s="29" t="s">
        <v>348</v>
      </c>
      <c r="D485" s="30" t="s">
        <v>428</v>
      </c>
    </row>
    <row r="486" spans="1:4" x14ac:dyDescent="0.25">
      <c r="A486" s="27" t="s">
        <v>429</v>
      </c>
      <c r="B486" s="28" t="str">
        <f>VLOOKUP(A486,'[2]Base creación proceso'!E:H,4,FALSE)</f>
        <v>GRUPO SERVICIOS GENERALES</v>
      </c>
      <c r="C486" s="29" t="s">
        <v>430</v>
      </c>
      <c r="D486" s="30" t="s">
        <v>431</v>
      </c>
    </row>
    <row r="487" spans="1:4" x14ac:dyDescent="0.25">
      <c r="A487" s="27" t="s">
        <v>432</v>
      </c>
      <c r="B487" s="28" t="str">
        <f>VLOOKUP(A487,'[2]Base creación proceso'!E:H,4,FALSE)</f>
        <v>DIRECCIÓN SERVICIOS AEROPORTUARIOS</v>
      </c>
      <c r="C487" s="29" t="s">
        <v>433</v>
      </c>
      <c r="D487" s="30" t="s">
        <v>246</v>
      </c>
    </row>
    <row r="488" spans="1:4" x14ac:dyDescent="0.25">
      <c r="A488" s="27" t="s">
        <v>432</v>
      </c>
      <c r="B488" s="28" t="str">
        <f>VLOOKUP(A488,'[2]Base creación proceso'!E:H,4,FALSE)</f>
        <v>DIRECCIÓN SERVICIOS AEROPORTUARIOS</v>
      </c>
      <c r="C488" s="29" t="s">
        <v>434</v>
      </c>
      <c r="D488" s="30" t="s">
        <v>31</v>
      </c>
    </row>
    <row r="489" spans="1:4" x14ac:dyDescent="0.25">
      <c r="A489" s="27" t="s">
        <v>432</v>
      </c>
      <c r="B489" s="28" t="str">
        <f>VLOOKUP(A489,'[2]Base creación proceso'!E:H,4,FALSE)</f>
        <v>DIRECCIÓN SERVICIOS AEROPORTUARIOS</v>
      </c>
      <c r="C489" s="29" t="s">
        <v>435</v>
      </c>
      <c r="D489" s="30" t="s">
        <v>436</v>
      </c>
    </row>
    <row r="490" spans="1:4" x14ac:dyDescent="0.25">
      <c r="A490" s="27" t="s">
        <v>432</v>
      </c>
      <c r="B490" s="28" t="str">
        <f>VLOOKUP(A490,'[2]Base creación proceso'!E:H,4,FALSE)</f>
        <v>DIRECCIÓN SERVICIOS AEROPORTUARIOS</v>
      </c>
      <c r="C490" s="29" t="s">
        <v>437</v>
      </c>
      <c r="D490" s="30" t="s">
        <v>438</v>
      </c>
    </row>
    <row r="491" spans="1:4" x14ac:dyDescent="0.25">
      <c r="A491" s="27" t="s">
        <v>432</v>
      </c>
      <c r="B491" s="28" t="str">
        <f>VLOOKUP(A491,'[2]Base creación proceso'!E:H,4,FALSE)</f>
        <v>DIRECCIÓN SERVICIOS AEROPORTUARIOS</v>
      </c>
      <c r="C491" s="29" t="s">
        <v>439</v>
      </c>
      <c r="D491" s="30" t="s">
        <v>440</v>
      </c>
    </row>
    <row r="492" spans="1:4" ht="25.5" x14ac:dyDescent="0.25">
      <c r="A492" s="27" t="s">
        <v>441</v>
      </c>
      <c r="B492" s="28" t="str">
        <f>VLOOKUP(A492,'[2]Base creación proceso'!E:H,4,FALSE)</f>
        <v>DIRECCIÓN TELECOMUNICACIONES Y AYUDAS NAVEGACION AEREA</v>
      </c>
      <c r="C492" s="29" t="s">
        <v>442</v>
      </c>
      <c r="D492" s="30" t="s">
        <v>443</v>
      </c>
    </row>
    <row r="493" spans="1:4" ht="25.5" x14ac:dyDescent="0.25">
      <c r="A493" s="27" t="s">
        <v>441</v>
      </c>
      <c r="B493" s="28" t="str">
        <f>VLOOKUP(A493,'[2]Base creación proceso'!E:H,4,FALSE)</f>
        <v>DIRECCIÓN TELECOMUNICACIONES Y AYUDAS NAVEGACION AEREA</v>
      </c>
      <c r="C493" s="29" t="s">
        <v>348</v>
      </c>
      <c r="D493" s="30" t="s">
        <v>444</v>
      </c>
    </row>
    <row r="494" spans="1:4" ht="25.5" x14ac:dyDescent="0.25">
      <c r="A494" s="27" t="s">
        <v>441</v>
      </c>
      <c r="B494" s="28" t="str">
        <f>VLOOKUP(A494,'[2]Base creación proceso'!E:H,4,FALSE)</f>
        <v>DIRECCIÓN TELECOMUNICACIONES Y AYUDAS NAVEGACION AEREA</v>
      </c>
      <c r="C494" s="29" t="s">
        <v>348</v>
      </c>
      <c r="D494" s="30" t="s">
        <v>445</v>
      </c>
    </row>
    <row r="495" spans="1:4" ht="25.5" x14ac:dyDescent="0.25">
      <c r="A495" s="27" t="s">
        <v>441</v>
      </c>
      <c r="B495" s="28" t="str">
        <f>VLOOKUP(A495,'[2]Base creación proceso'!E:H,4,FALSE)</f>
        <v>DIRECCIÓN TELECOMUNICACIONES Y AYUDAS NAVEGACION AEREA</v>
      </c>
      <c r="C495" s="29" t="s">
        <v>348</v>
      </c>
      <c r="D495" s="30" t="s">
        <v>446</v>
      </c>
    </row>
    <row r="496" spans="1:4" ht="25.5" x14ac:dyDescent="0.25">
      <c r="A496" s="27" t="s">
        <v>441</v>
      </c>
      <c r="B496" s="28" t="str">
        <f>VLOOKUP(A496,'[2]Base creación proceso'!E:H,4,FALSE)</f>
        <v>DIRECCIÓN TELECOMUNICACIONES Y AYUDAS NAVEGACION AEREA</v>
      </c>
      <c r="C496" s="29" t="s">
        <v>447</v>
      </c>
      <c r="D496" s="30" t="s">
        <v>448</v>
      </c>
    </row>
    <row r="497" spans="1:4" ht="25.5" x14ac:dyDescent="0.25">
      <c r="A497" s="27" t="s">
        <v>441</v>
      </c>
      <c r="B497" s="28" t="str">
        <f>VLOOKUP(A497,'[2]Base creación proceso'!E:H,4,FALSE)</f>
        <v>DIRECCIÓN TELECOMUNICACIONES Y AYUDAS NAVEGACION AEREA</v>
      </c>
      <c r="C497" s="29" t="s">
        <v>348</v>
      </c>
      <c r="D497" s="30" t="s">
        <v>449</v>
      </c>
    </row>
    <row r="498" spans="1:4" x14ac:dyDescent="0.25">
      <c r="A498" s="27" t="s">
        <v>688</v>
      </c>
      <c r="B498" s="28" t="str">
        <f>VLOOKUP(A498,'[2]Base creación proceso'!E:H,4,FALSE)</f>
        <v>DIRECCIÓN SERVICIOS AEROPORTUARIOS</v>
      </c>
      <c r="C498" s="29" t="s">
        <v>348</v>
      </c>
      <c r="D498" s="30" t="s">
        <v>689</v>
      </c>
    </row>
    <row r="499" spans="1:4" x14ac:dyDescent="0.25">
      <c r="A499" s="27" t="s">
        <v>688</v>
      </c>
      <c r="B499" s="28" t="str">
        <f>VLOOKUP(A499,'[2]Base creación proceso'!E:H,4,FALSE)</f>
        <v>DIRECCIÓN SERVICIOS AEROPORTUARIOS</v>
      </c>
      <c r="C499" s="29" t="s">
        <v>348</v>
      </c>
      <c r="D499" s="30" t="s">
        <v>690</v>
      </c>
    </row>
    <row r="500" spans="1:4" x14ac:dyDescent="0.25">
      <c r="A500" s="27" t="s">
        <v>688</v>
      </c>
      <c r="B500" s="28" t="str">
        <f>VLOOKUP(A500,'[2]Base creación proceso'!E:H,4,FALSE)</f>
        <v>DIRECCIÓN SERVICIOS AEROPORTUARIOS</v>
      </c>
      <c r="C500" s="29" t="s">
        <v>348</v>
      </c>
      <c r="D500" s="30" t="s">
        <v>667</v>
      </c>
    </row>
    <row r="501" spans="1:4" x14ac:dyDescent="0.25">
      <c r="A501" s="27" t="s">
        <v>688</v>
      </c>
      <c r="B501" s="28" t="str">
        <f>VLOOKUP(A501,'[2]Base creación proceso'!E:H,4,FALSE)</f>
        <v>DIRECCIÓN SERVICIOS AEROPORTUARIOS</v>
      </c>
      <c r="C501" s="29" t="s">
        <v>348</v>
      </c>
      <c r="D501" s="30" t="s">
        <v>691</v>
      </c>
    </row>
    <row r="502" spans="1:4" x14ac:dyDescent="0.25">
      <c r="A502" s="27" t="s">
        <v>688</v>
      </c>
      <c r="B502" s="28" t="str">
        <f>VLOOKUP(A502,'[2]Base creación proceso'!E:H,4,FALSE)</f>
        <v>DIRECCIÓN SERVICIOS AEROPORTUARIOS</v>
      </c>
      <c r="C502" s="29" t="s">
        <v>348</v>
      </c>
      <c r="D502" s="30" t="s">
        <v>692</v>
      </c>
    </row>
    <row r="503" spans="1:4" x14ac:dyDescent="0.25">
      <c r="A503" s="27" t="s">
        <v>688</v>
      </c>
      <c r="B503" s="28" t="str">
        <f>VLOOKUP(A503,'[2]Base creación proceso'!E:H,4,FALSE)</f>
        <v>DIRECCIÓN SERVICIOS AEROPORTUARIOS</v>
      </c>
      <c r="C503" s="29" t="s">
        <v>348</v>
      </c>
      <c r="D503" s="30" t="s">
        <v>693</v>
      </c>
    </row>
    <row r="504" spans="1:4" x14ac:dyDescent="0.25">
      <c r="A504" s="27" t="s">
        <v>688</v>
      </c>
      <c r="B504" s="28" t="str">
        <f>VLOOKUP(A504,'[2]Base creación proceso'!E:H,4,FALSE)</f>
        <v>DIRECCIÓN SERVICIOS AEROPORTUARIOS</v>
      </c>
      <c r="C504" s="29" t="s">
        <v>348</v>
      </c>
      <c r="D504" s="30" t="s">
        <v>694</v>
      </c>
    </row>
    <row r="505" spans="1:4" x14ac:dyDescent="0.25">
      <c r="A505" s="27" t="s">
        <v>688</v>
      </c>
      <c r="B505" s="28" t="str">
        <f>VLOOKUP(A505,'[2]Base creación proceso'!E:H,4,FALSE)</f>
        <v>DIRECCIÓN SERVICIOS AEROPORTUARIOS</v>
      </c>
      <c r="C505" s="29" t="s">
        <v>348</v>
      </c>
      <c r="D505" s="30" t="s">
        <v>694</v>
      </c>
    </row>
    <row r="506" spans="1:4" x14ac:dyDescent="0.25">
      <c r="A506" s="27" t="s">
        <v>688</v>
      </c>
      <c r="B506" s="28" t="str">
        <f>VLOOKUP(A506,'[2]Base creación proceso'!E:H,4,FALSE)</f>
        <v>DIRECCIÓN SERVICIOS AEROPORTUARIOS</v>
      </c>
      <c r="C506" s="29" t="s">
        <v>348</v>
      </c>
      <c r="D506" s="30" t="s">
        <v>695</v>
      </c>
    </row>
    <row r="507" spans="1:4" x14ac:dyDescent="0.25">
      <c r="A507" s="27" t="s">
        <v>688</v>
      </c>
      <c r="B507" s="28" t="str">
        <f>VLOOKUP(A507,'[2]Base creación proceso'!E:H,4,FALSE)</f>
        <v>DIRECCIÓN SERVICIOS AEROPORTUARIOS</v>
      </c>
      <c r="C507" s="29" t="s">
        <v>348</v>
      </c>
      <c r="D507" s="30" t="s">
        <v>696</v>
      </c>
    </row>
    <row r="508" spans="1:4" x14ac:dyDescent="0.25">
      <c r="A508" s="27" t="s">
        <v>688</v>
      </c>
      <c r="B508" s="28" t="str">
        <f>VLOOKUP(A508,'[2]Base creación proceso'!E:H,4,FALSE)</f>
        <v>DIRECCIÓN SERVICIOS AEROPORTUARIOS</v>
      </c>
      <c r="C508" s="29" t="s">
        <v>348</v>
      </c>
      <c r="D508" s="30" t="s">
        <v>697</v>
      </c>
    </row>
    <row r="509" spans="1:4" x14ac:dyDescent="0.25">
      <c r="A509" s="27" t="s">
        <v>688</v>
      </c>
      <c r="B509" s="28" t="str">
        <f>VLOOKUP(A509,'[2]Base creación proceso'!E:H,4,FALSE)</f>
        <v>DIRECCIÓN SERVICIOS AEROPORTUARIOS</v>
      </c>
      <c r="C509" s="29" t="s">
        <v>348</v>
      </c>
      <c r="D509" s="30" t="s">
        <v>698</v>
      </c>
    </row>
    <row r="510" spans="1:4" x14ac:dyDescent="0.25">
      <c r="A510" s="27" t="s">
        <v>688</v>
      </c>
      <c r="B510" s="28" t="str">
        <f>VLOOKUP(A510,'[2]Base creación proceso'!E:H,4,FALSE)</f>
        <v>DIRECCIÓN SERVICIOS AEROPORTUARIOS</v>
      </c>
      <c r="C510" s="29" t="s">
        <v>348</v>
      </c>
      <c r="D510" s="30" t="s">
        <v>699</v>
      </c>
    </row>
    <row r="511" spans="1:4" x14ac:dyDescent="0.25">
      <c r="A511" s="27" t="s">
        <v>688</v>
      </c>
      <c r="B511" s="28" t="str">
        <f>VLOOKUP(A511,'[2]Base creación proceso'!E:H,4,FALSE)</f>
        <v>DIRECCIÓN SERVICIOS AEROPORTUARIOS</v>
      </c>
      <c r="C511" s="29" t="s">
        <v>348</v>
      </c>
      <c r="D511" s="30" t="s">
        <v>700</v>
      </c>
    </row>
    <row r="512" spans="1:4" x14ac:dyDescent="0.25">
      <c r="A512" s="27" t="s">
        <v>701</v>
      </c>
      <c r="B512" s="28" t="str">
        <f>VLOOKUP(A512,'[2]Base creación proceso'!E:H,4,FALSE)</f>
        <v>DIRECCIÓN SERVICIOS AEROPORTUARIOS</v>
      </c>
      <c r="C512" s="29" t="s">
        <v>348</v>
      </c>
      <c r="D512" s="30" t="s">
        <v>702</v>
      </c>
    </row>
    <row r="513" spans="1:4" x14ac:dyDescent="0.25">
      <c r="A513" s="27" t="s">
        <v>701</v>
      </c>
      <c r="B513" s="28" t="str">
        <f>VLOOKUP(A513,'[2]Base creación proceso'!E:H,4,FALSE)</f>
        <v>DIRECCIÓN SERVICIOS AEROPORTUARIOS</v>
      </c>
      <c r="C513" s="29" t="s">
        <v>348</v>
      </c>
      <c r="D513" s="30" t="s">
        <v>486</v>
      </c>
    </row>
    <row r="514" spans="1:4" x14ac:dyDescent="0.25">
      <c r="A514" s="27" t="s">
        <v>701</v>
      </c>
      <c r="B514" s="28" t="str">
        <f>VLOOKUP(A514,'[2]Base creación proceso'!E:H,4,FALSE)</f>
        <v>DIRECCIÓN SERVICIOS AEROPORTUARIOS</v>
      </c>
      <c r="C514" s="29" t="s">
        <v>348</v>
      </c>
      <c r="D514" s="30" t="s">
        <v>703</v>
      </c>
    </row>
    <row r="515" spans="1:4" x14ac:dyDescent="0.25">
      <c r="A515" s="27" t="s">
        <v>701</v>
      </c>
      <c r="B515" s="28" t="str">
        <f>VLOOKUP(A515,'[2]Base creación proceso'!E:H,4,FALSE)</f>
        <v>DIRECCIÓN SERVICIOS AEROPORTUARIOS</v>
      </c>
      <c r="C515" s="29" t="s">
        <v>348</v>
      </c>
      <c r="D515" s="30" t="s">
        <v>704</v>
      </c>
    </row>
    <row r="516" spans="1:4" x14ac:dyDescent="0.25">
      <c r="A516" s="27" t="s">
        <v>701</v>
      </c>
      <c r="B516" s="28" t="str">
        <f>VLOOKUP(A516,'[2]Base creación proceso'!E:H,4,FALSE)</f>
        <v>DIRECCIÓN SERVICIOS AEROPORTUARIOS</v>
      </c>
      <c r="C516" s="29" t="s">
        <v>348</v>
      </c>
      <c r="D516" s="30" t="s">
        <v>628</v>
      </c>
    </row>
    <row r="517" spans="1:4" x14ac:dyDescent="0.25">
      <c r="A517" s="27" t="s">
        <v>701</v>
      </c>
      <c r="B517" s="28" t="str">
        <f>VLOOKUP(A517,'[2]Base creación proceso'!E:H,4,FALSE)</f>
        <v>DIRECCIÓN SERVICIOS AEROPORTUARIOS</v>
      </c>
      <c r="C517" s="29" t="s">
        <v>348</v>
      </c>
      <c r="D517" s="30" t="s">
        <v>705</v>
      </c>
    </row>
    <row r="518" spans="1:4" x14ac:dyDescent="0.25">
      <c r="A518" s="27" t="s">
        <v>701</v>
      </c>
      <c r="B518" s="28" t="str">
        <f>VLOOKUP(A518,'[2]Base creación proceso'!E:H,4,FALSE)</f>
        <v>DIRECCIÓN SERVICIOS AEROPORTUARIOS</v>
      </c>
      <c r="C518" s="29" t="s">
        <v>348</v>
      </c>
      <c r="D518" s="30" t="s">
        <v>706</v>
      </c>
    </row>
    <row r="519" spans="1:4" x14ac:dyDescent="0.25">
      <c r="A519" s="27" t="s">
        <v>701</v>
      </c>
      <c r="B519" s="28" t="str">
        <f>VLOOKUP(A519,'[2]Base creación proceso'!E:H,4,FALSE)</f>
        <v>DIRECCIÓN SERVICIOS AEROPORTUARIOS</v>
      </c>
      <c r="C519" s="29" t="s">
        <v>348</v>
      </c>
      <c r="D519" s="30" t="s">
        <v>707</v>
      </c>
    </row>
    <row r="520" spans="1:4" x14ac:dyDescent="0.25">
      <c r="A520" s="27" t="s">
        <v>701</v>
      </c>
      <c r="B520" s="28" t="str">
        <f>VLOOKUP(A520,'[2]Base creación proceso'!E:H,4,FALSE)</f>
        <v>DIRECCIÓN SERVICIOS AEROPORTUARIOS</v>
      </c>
      <c r="C520" s="29" t="s">
        <v>348</v>
      </c>
      <c r="D520" s="30" t="s">
        <v>708</v>
      </c>
    </row>
    <row r="521" spans="1:4" x14ac:dyDescent="0.25">
      <c r="A521" s="27" t="s">
        <v>701</v>
      </c>
      <c r="B521" s="28" t="str">
        <f>VLOOKUP(A521,'[2]Base creación proceso'!E:H,4,FALSE)</f>
        <v>DIRECCIÓN SERVICIOS AEROPORTUARIOS</v>
      </c>
      <c r="C521" s="29" t="s">
        <v>348</v>
      </c>
      <c r="D521" s="30" t="s">
        <v>709</v>
      </c>
    </row>
    <row r="522" spans="1:4" x14ac:dyDescent="0.25">
      <c r="A522" s="27" t="s">
        <v>701</v>
      </c>
      <c r="B522" s="28" t="str">
        <f>VLOOKUP(A522,'[2]Base creación proceso'!E:H,4,FALSE)</f>
        <v>DIRECCIÓN SERVICIOS AEROPORTUARIOS</v>
      </c>
      <c r="C522" s="29" t="s">
        <v>348</v>
      </c>
      <c r="D522" s="30" t="s">
        <v>710</v>
      </c>
    </row>
    <row r="523" spans="1:4" x14ac:dyDescent="0.25">
      <c r="A523" s="27" t="s">
        <v>701</v>
      </c>
      <c r="B523" s="28" t="str">
        <f>VLOOKUP(A523,'[2]Base creación proceso'!E:H,4,FALSE)</f>
        <v>DIRECCIÓN SERVICIOS AEROPORTUARIOS</v>
      </c>
      <c r="C523" s="29" t="s">
        <v>348</v>
      </c>
      <c r="D523" s="30" t="s">
        <v>711</v>
      </c>
    </row>
    <row r="524" spans="1:4" x14ac:dyDescent="0.25">
      <c r="A524" s="27" t="s">
        <v>701</v>
      </c>
      <c r="B524" s="28" t="str">
        <f>VLOOKUP(A524,'[2]Base creación proceso'!E:H,4,FALSE)</f>
        <v>DIRECCIÓN SERVICIOS AEROPORTUARIOS</v>
      </c>
      <c r="C524" s="29" t="s">
        <v>348</v>
      </c>
      <c r="D524" s="30" t="s">
        <v>712</v>
      </c>
    </row>
    <row r="525" spans="1:4" x14ac:dyDescent="0.25">
      <c r="A525" s="27" t="s">
        <v>701</v>
      </c>
      <c r="B525" s="28" t="str">
        <f>VLOOKUP(A525,'[2]Base creación proceso'!E:H,4,FALSE)</f>
        <v>DIRECCIÓN SERVICIOS AEROPORTUARIOS</v>
      </c>
      <c r="C525" s="29" t="s">
        <v>348</v>
      </c>
      <c r="D525" s="30" t="s">
        <v>713</v>
      </c>
    </row>
    <row r="526" spans="1:4" x14ac:dyDescent="0.25">
      <c r="A526" s="27" t="s">
        <v>701</v>
      </c>
      <c r="B526" s="28" t="str">
        <f>VLOOKUP(A526,'[2]Base creación proceso'!E:H,4,FALSE)</f>
        <v>DIRECCIÓN SERVICIOS AEROPORTUARIOS</v>
      </c>
      <c r="C526" s="29" t="s">
        <v>348</v>
      </c>
      <c r="D526" s="30" t="s">
        <v>627</v>
      </c>
    </row>
    <row r="527" spans="1:4" x14ac:dyDescent="0.25">
      <c r="A527" s="27" t="s">
        <v>701</v>
      </c>
      <c r="B527" s="28" t="str">
        <f>VLOOKUP(A527,'[2]Base creación proceso'!E:H,4,FALSE)</f>
        <v>DIRECCIÓN SERVICIOS AEROPORTUARIOS</v>
      </c>
      <c r="C527" s="29" t="s">
        <v>348</v>
      </c>
      <c r="D527" s="30" t="s">
        <v>714</v>
      </c>
    </row>
    <row r="528" spans="1:4" x14ac:dyDescent="0.25">
      <c r="A528" s="27" t="s">
        <v>701</v>
      </c>
      <c r="B528" s="28" t="str">
        <f>VLOOKUP(A528,'[2]Base creación proceso'!E:H,4,FALSE)</f>
        <v>DIRECCIÓN SERVICIOS AEROPORTUARIOS</v>
      </c>
      <c r="C528" s="29" t="s">
        <v>348</v>
      </c>
      <c r="D528" s="30" t="s">
        <v>715</v>
      </c>
    </row>
    <row r="529" spans="1:4" x14ac:dyDescent="0.25">
      <c r="A529" s="27" t="s">
        <v>701</v>
      </c>
      <c r="B529" s="28" t="str">
        <f>VLOOKUP(A529,'[2]Base creación proceso'!E:H,4,FALSE)</f>
        <v>DIRECCIÓN SERVICIOS AEROPORTUARIOS</v>
      </c>
      <c r="C529" s="29" t="s">
        <v>348</v>
      </c>
      <c r="D529" s="30" t="s">
        <v>716</v>
      </c>
    </row>
    <row r="530" spans="1:4" x14ac:dyDescent="0.25">
      <c r="A530" s="27" t="s">
        <v>701</v>
      </c>
      <c r="B530" s="28" t="str">
        <f>VLOOKUP(A530,'[2]Base creación proceso'!E:H,4,FALSE)</f>
        <v>DIRECCIÓN SERVICIOS AEROPORTUARIOS</v>
      </c>
      <c r="C530" s="29" t="s">
        <v>348</v>
      </c>
      <c r="D530" s="30" t="s">
        <v>717</v>
      </c>
    </row>
    <row r="531" spans="1:4" x14ac:dyDescent="0.25">
      <c r="A531" s="27" t="s">
        <v>701</v>
      </c>
      <c r="B531" s="28" t="str">
        <f>VLOOKUP(A531,'[2]Base creación proceso'!E:H,4,FALSE)</f>
        <v>DIRECCIÓN SERVICIOS AEROPORTUARIOS</v>
      </c>
      <c r="C531" s="29" t="s">
        <v>348</v>
      </c>
      <c r="D531" s="30" t="s">
        <v>718</v>
      </c>
    </row>
    <row r="532" spans="1:4" x14ac:dyDescent="0.25">
      <c r="A532" s="27" t="s">
        <v>701</v>
      </c>
      <c r="B532" s="28" t="str">
        <f>VLOOKUP(A532,'[2]Base creación proceso'!E:H,4,FALSE)</f>
        <v>DIRECCIÓN SERVICIOS AEROPORTUARIOS</v>
      </c>
      <c r="C532" s="29" t="s">
        <v>348</v>
      </c>
      <c r="D532" s="30" t="s">
        <v>719</v>
      </c>
    </row>
    <row r="533" spans="1:4" x14ac:dyDescent="0.25">
      <c r="A533" s="27" t="s">
        <v>701</v>
      </c>
      <c r="B533" s="28" t="str">
        <f>VLOOKUP(A533,'[2]Base creación proceso'!E:H,4,FALSE)</f>
        <v>DIRECCIÓN SERVICIOS AEROPORTUARIOS</v>
      </c>
      <c r="C533" s="29" t="s">
        <v>348</v>
      </c>
      <c r="D533" s="30" t="s">
        <v>720</v>
      </c>
    </row>
    <row r="534" spans="1:4" x14ac:dyDescent="0.25">
      <c r="A534" s="27" t="s">
        <v>701</v>
      </c>
      <c r="B534" s="28" t="str">
        <f>VLOOKUP(A534,'[2]Base creación proceso'!E:H,4,FALSE)</f>
        <v>DIRECCIÓN SERVICIOS AEROPORTUARIOS</v>
      </c>
      <c r="C534" s="29" t="s">
        <v>348</v>
      </c>
      <c r="D534" s="30" t="s">
        <v>488</v>
      </c>
    </row>
    <row r="535" spans="1:4" x14ac:dyDescent="0.25">
      <c r="A535" s="27" t="s">
        <v>701</v>
      </c>
      <c r="B535" s="28" t="str">
        <f>VLOOKUP(A535,'[2]Base creación proceso'!E:H,4,FALSE)</f>
        <v>DIRECCIÓN SERVICIOS AEROPORTUARIOS</v>
      </c>
      <c r="C535" s="29" t="s">
        <v>348</v>
      </c>
      <c r="D535" s="30" t="s">
        <v>721</v>
      </c>
    </row>
    <row r="536" spans="1:4" x14ac:dyDescent="0.25">
      <c r="A536" s="27" t="s">
        <v>701</v>
      </c>
      <c r="B536" s="28" t="str">
        <f>VLOOKUP(A536,'[2]Base creación proceso'!E:H,4,FALSE)</f>
        <v>DIRECCIÓN SERVICIOS AEROPORTUARIOS</v>
      </c>
      <c r="C536" s="29" t="s">
        <v>348</v>
      </c>
      <c r="D536" s="30" t="s">
        <v>722</v>
      </c>
    </row>
    <row r="537" spans="1:4" x14ac:dyDescent="0.25">
      <c r="A537" s="27" t="s">
        <v>723</v>
      </c>
      <c r="B537" s="28" t="str">
        <f>VLOOKUP(A537,'[2]Base creación proceso'!E:H,4,FALSE)</f>
        <v>OFICINA ASESORA JURÍDICA</v>
      </c>
      <c r="C537" s="29" t="s">
        <v>348</v>
      </c>
      <c r="D537" s="30" t="s">
        <v>724</v>
      </c>
    </row>
    <row r="538" spans="1:4" x14ac:dyDescent="0.25">
      <c r="A538" s="27" t="s">
        <v>723</v>
      </c>
      <c r="B538" s="28" t="str">
        <f>VLOOKUP(A538,'[2]Base creación proceso'!E:H,4,FALSE)</f>
        <v>OFICINA ASESORA JURÍDICA</v>
      </c>
      <c r="C538" s="29" t="s">
        <v>348</v>
      </c>
      <c r="D538" s="30" t="s">
        <v>725</v>
      </c>
    </row>
    <row r="539" spans="1:4" x14ac:dyDescent="0.25">
      <c r="A539" s="27" t="s">
        <v>723</v>
      </c>
      <c r="B539" s="28" t="str">
        <f>VLOOKUP(A539,'[2]Base creación proceso'!E:H,4,FALSE)</f>
        <v>OFICINA ASESORA JURÍDICA</v>
      </c>
      <c r="C539" s="29" t="s">
        <v>348</v>
      </c>
      <c r="D539" s="30" t="s">
        <v>726</v>
      </c>
    </row>
    <row r="540" spans="1:4" x14ac:dyDescent="0.25">
      <c r="A540" s="27" t="s">
        <v>723</v>
      </c>
      <c r="B540" s="28" t="str">
        <f>VLOOKUP(A540,'[2]Base creación proceso'!E:H,4,FALSE)</f>
        <v>OFICINA ASESORA JURÍDICA</v>
      </c>
      <c r="C540" s="29" t="s">
        <v>348</v>
      </c>
      <c r="D540" s="30" t="s">
        <v>727</v>
      </c>
    </row>
    <row r="541" spans="1:4" x14ac:dyDescent="0.25">
      <c r="A541" s="27" t="s">
        <v>723</v>
      </c>
      <c r="B541" s="28" t="str">
        <f>VLOOKUP(A541,'[2]Base creación proceso'!E:H,4,FALSE)</f>
        <v>OFICINA ASESORA JURÍDICA</v>
      </c>
      <c r="C541" s="29" t="s">
        <v>348</v>
      </c>
      <c r="D541" s="30" t="s">
        <v>728</v>
      </c>
    </row>
    <row r="542" spans="1:4" x14ac:dyDescent="0.25">
      <c r="A542" s="27" t="s">
        <v>723</v>
      </c>
      <c r="B542" s="28" t="str">
        <f>VLOOKUP(A542,'[2]Base creación proceso'!E:H,4,FALSE)</f>
        <v>OFICINA ASESORA JURÍDICA</v>
      </c>
      <c r="C542" s="29" t="s">
        <v>348</v>
      </c>
      <c r="D542" s="30" t="s">
        <v>729</v>
      </c>
    </row>
    <row r="543" spans="1:4" x14ac:dyDescent="0.25">
      <c r="A543" s="27" t="s">
        <v>730</v>
      </c>
      <c r="B543" s="28" t="str">
        <f>VLOOKUP(A543,'[2]Base creación proceso'!E:H,4,FALSE)</f>
        <v>DIRECCIÓN INFORMÁTICA</v>
      </c>
      <c r="C543" s="29" t="s">
        <v>348</v>
      </c>
      <c r="D543" s="30" t="s">
        <v>731</v>
      </c>
    </row>
    <row r="544" spans="1:4" x14ac:dyDescent="0.25">
      <c r="A544" s="27" t="s">
        <v>730</v>
      </c>
      <c r="B544" s="28" t="str">
        <f>VLOOKUP(A544,'[2]Base creación proceso'!E:H,4,FALSE)</f>
        <v>DIRECCIÓN INFORMÁTICA</v>
      </c>
      <c r="C544" s="29" t="s">
        <v>348</v>
      </c>
      <c r="D544" s="30" t="s">
        <v>732</v>
      </c>
    </row>
    <row r="545" spans="1:4" x14ac:dyDescent="0.25">
      <c r="A545" s="27" t="s">
        <v>730</v>
      </c>
      <c r="B545" s="28" t="str">
        <f>VLOOKUP(A545,'[2]Base creación proceso'!E:H,4,FALSE)</f>
        <v>DIRECCIÓN INFORMÁTICA</v>
      </c>
      <c r="C545" s="29" t="s">
        <v>348</v>
      </c>
      <c r="D545" s="30" t="s">
        <v>733</v>
      </c>
    </row>
    <row r="546" spans="1:4" x14ac:dyDescent="0.25">
      <c r="A546" s="27" t="s">
        <v>730</v>
      </c>
      <c r="B546" s="28" t="str">
        <f>VLOOKUP(A546,'[2]Base creación proceso'!E:H,4,FALSE)</f>
        <v>DIRECCIÓN INFORMÁTICA</v>
      </c>
      <c r="C546" s="29" t="s">
        <v>348</v>
      </c>
      <c r="D546" s="30" t="s">
        <v>734</v>
      </c>
    </row>
    <row r="547" spans="1:4" x14ac:dyDescent="0.25">
      <c r="A547" s="27" t="s">
        <v>735</v>
      </c>
      <c r="B547" s="28" t="str">
        <f>VLOOKUP(A547,'[2]Base creación proceso'!E:H,4,FALSE)</f>
        <v>DIRECCIÓN SERVICIOS AEROPORTUARIOS</v>
      </c>
      <c r="C547" s="29" t="s">
        <v>348</v>
      </c>
      <c r="D547" s="30" t="s">
        <v>736</v>
      </c>
    </row>
    <row r="548" spans="1:4" x14ac:dyDescent="0.25">
      <c r="A548" s="27" t="s">
        <v>735</v>
      </c>
      <c r="B548" s="28" t="str">
        <f>VLOOKUP(A548,'[2]Base creación proceso'!E:H,4,FALSE)</f>
        <v>DIRECCIÓN SERVICIOS AEROPORTUARIOS</v>
      </c>
      <c r="C548" s="29" t="s">
        <v>348</v>
      </c>
      <c r="D548" s="30" t="s">
        <v>667</v>
      </c>
    </row>
    <row r="549" spans="1:4" x14ac:dyDescent="0.25">
      <c r="A549" s="27" t="s">
        <v>735</v>
      </c>
      <c r="B549" s="28" t="str">
        <f>VLOOKUP(A549,'[2]Base creación proceso'!E:H,4,FALSE)</f>
        <v>DIRECCIÓN SERVICIOS AEROPORTUARIOS</v>
      </c>
      <c r="C549" s="29" t="s">
        <v>348</v>
      </c>
      <c r="D549" s="30" t="s">
        <v>668</v>
      </c>
    </row>
    <row r="550" spans="1:4" x14ac:dyDescent="0.25">
      <c r="A550" s="27" t="s">
        <v>735</v>
      </c>
      <c r="B550" s="28" t="str">
        <f>VLOOKUP(A550,'[2]Base creación proceso'!E:H,4,FALSE)</f>
        <v>DIRECCIÓN SERVICIOS AEROPORTUARIOS</v>
      </c>
      <c r="C550" s="29" t="s">
        <v>348</v>
      </c>
      <c r="D550" s="30" t="s">
        <v>737</v>
      </c>
    </row>
    <row r="551" spans="1:4" x14ac:dyDescent="0.25">
      <c r="A551" s="27" t="s">
        <v>735</v>
      </c>
      <c r="B551" s="28" t="str">
        <f>VLOOKUP(A551,'[2]Base creación proceso'!E:H,4,FALSE)</f>
        <v>DIRECCIÓN SERVICIOS AEROPORTUARIOS</v>
      </c>
      <c r="C551" s="29" t="s">
        <v>348</v>
      </c>
      <c r="D551" s="30" t="s">
        <v>738</v>
      </c>
    </row>
    <row r="552" spans="1:4" x14ac:dyDescent="0.25">
      <c r="A552" s="27" t="s">
        <v>735</v>
      </c>
      <c r="B552" s="28" t="str">
        <f>VLOOKUP(A552,'[2]Base creación proceso'!E:H,4,FALSE)</f>
        <v>DIRECCIÓN SERVICIOS AEROPORTUARIOS</v>
      </c>
      <c r="C552" s="29" t="s">
        <v>348</v>
      </c>
      <c r="D552" s="30" t="s">
        <v>739</v>
      </c>
    </row>
    <row r="553" spans="1:4" x14ac:dyDescent="0.25">
      <c r="A553" s="27" t="s">
        <v>735</v>
      </c>
      <c r="B553" s="28" t="str">
        <f>VLOOKUP(A553,'[2]Base creación proceso'!E:H,4,FALSE)</f>
        <v>DIRECCIÓN SERVICIOS AEROPORTUARIOS</v>
      </c>
      <c r="C553" s="29" t="s">
        <v>348</v>
      </c>
      <c r="D553" s="30" t="s">
        <v>740</v>
      </c>
    </row>
    <row r="554" spans="1:4" x14ac:dyDescent="0.25">
      <c r="A554" s="27" t="s">
        <v>735</v>
      </c>
      <c r="B554" s="28" t="str">
        <f>VLOOKUP(A555,'[2]Base creación proceso'!E:H,4,FALSE)</f>
        <v>DIRECCIÓN SERVICIOS AEROPORTUARIOS</v>
      </c>
      <c r="C554" s="29" t="s">
        <v>348</v>
      </c>
      <c r="D554" s="30" t="s">
        <v>741</v>
      </c>
    </row>
    <row r="555" spans="1:4" x14ac:dyDescent="0.25">
      <c r="A555" s="27" t="s">
        <v>735</v>
      </c>
      <c r="B555" s="28" t="str">
        <f>VLOOKUP(A556,'[2]Base creación proceso'!E:H,4,FALSE)</f>
        <v>DIRECCIÓN SERVICIOS AEROPORTUARIOS</v>
      </c>
      <c r="C555" s="29" t="s">
        <v>348</v>
      </c>
      <c r="D555" s="30" t="s">
        <v>675</v>
      </c>
    </row>
    <row r="556" spans="1:4" x14ac:dyDescent="0.25">
      <c r="A556" s="27" t="s">
        <v>735</v>
      </c>
      <c r="B556" s="28" t="str">
        <f>VLOOKUP(A556,'[2]Base creación proceso'!E:H,4,FALSE)</f>
        <v>DIRECCIÓN SERVICIOS AEROPORTUARIOS</v>
      </c>
      <c r="C556" s="29" t="s">
        <v>348</v>
      </c>
      <c r="D556" s="30" t="s">
        <v>742</v>
      </c>
    </row>
    <row r="557" spans="1:4" x14ac:dyDescent="0.25">
      <c r="A557" s="27" t="s">
        <v>735</v>
      </c>
      <c r="B557" s="28" t="str">
        <f>VLOOKUP(A557,'[2]Base creación proceso'!E:H,4,FALSE)</f>
        <v>DIRECCIÓN SERVICIOS AEROPORTUARIOS</v>
      </c>
      <c r="C557" s="29" t="s">
        <v>348</v>
      </c>
      <c r="D557" s="30" t="s">
        <v>743</v>
      </c>
    </row>
    <row r="558" spans="1:4" x14ac:dyDescent="0.25">
      <c r="A558" s="27" t="s">
        <v>744</v>
      </c>
      <c r="B558" s="28" t="str">
        <f>VLOOKUP(A558,'[2]Base creación proceso'!E:H,4,FALSE)</f>
        <v>DIRECCIÓN DE INFRAESTRUCTURA AEROPORTUARIA</v>
      </c>
      <c r="C558" s="29" t="s">
        <v>348</v>
      </c>
      <c r="D558" s="30" t="s">
        <v>745</v>
      </c>
    </row>
    <row r="559" spans="1:4" x14ac:dyDescent="0.25">
      <c r="A559" s="27" t="s">
        <v>744</v>
      </c>
      <c r="B559" s="28" t="str">
        <f>VLOOKUP(A559,'[2]Base creación proceso'!E:H,4,FALSE)</f>
        <v>DIRECCIÓN DE INFRAESTRUCTURA AEROPORTUARIA</v>
      </c>
      <c r="C559" s="29" t="s">
        <v>348</v>
      </c>
      <c r="D559" s="30" t="s">
        <v>746</v>
      </c>
    </row>
    <row r="560" spans="1:4" x14ac:dyDescent="0.25">
      <c r="A560" s="27" t="s">
        <v>744</v>
      </c>
      <c r="B560" s="28" t="str">
        <f>VLOOKUP(A560,'[2]Base creación proceso'!E:H,4,FALSE)</f>
        <v>DIRECCIÓN DE INFRAESTRUCTURA AEROPORTUARIA</v>
      </c>
      <c r="C560" s="29" t="s">
        <v>348</v>
      </c>
      <c r="D560" s="30" t="s">
        <v>747</v>
      </c>
    </row>
    <row r="561" spans="1:4" x14ac:dyDescent="0.25">
      <c r="A561" s="27" t="s">
        <v>744</v>
      </c>
      <c r="B561" s="28" t="str">
        <f>VLOOKUP(A561,'[2]Base creación proceso'!E:H,4,FALSE)</f>
        <v>DIRECCIÓN DE INFRAESTRUCTURA AEROPORTUARIA</v>
      </c>
      <c r="C561" s="29" t="s">
        <v>348</v>
      </c>
      <c r="D561" s="30" t="s">
        <v>748</v>
      </c>
    </row>
    <row r="562" spans="1:4" x14ac:dyDescent="0.25">
      <c r="A562" s="27" t="s">
        <v>744</v>
      </c>
      <c r="B562" s="28" t="str">
        <f>VLOOKUP(A562,'[2]Base creación proceso'!E:H,4,FALSE)</f>
        <v>DIRECCIÓN DE INFRAESTRUCTURA AEROPORTUARIA</v>
      </c>
      <c r="C562" s="29" t="s">
        <v>348</v>
      </c>
      <c r="D562" s="30" t="s">
        <v>394</v>
      </c>
    </row>
    <row r="563" spans="1:4" x14ac:dyDescent="0.25">
      <c r="A563" s="27" t="s">
        <v>744</v>
      </c>
      <c r="B563" s="28" t="str">
        <f>VLOOKUP(A563,'[2]Base creación proceso'!E:H,4,FALSE)</f>
        <v>DIRECCIÓN DE INFRAESTRUCTURA AEROPORTUARIA</v>
      </c>
      <c r="C563" s="29" t="s">
        <v>348</v>
      </c>
      <c r="D563" s="30" t="s">
        <v>749</v>
      </c>
    </row>
    <row r="564" spans="1:4" x14ac:dyDescent="0.25">
      <c r="A564" s="27" t="s">
        <v>744</v>
      </c>
      <c r="B564" s="28" t="str">
        <f>VLOOKUP(A564,'[2]Base creación proceso'!E:H,4,FALSE)</f>
        <v>DIRECCIÓN DE INFRAESTRUCTURA AEROPORTUARIA</v>
      </c>
      <c r="C564" s="29" t="s">
        <v>348</v>
      </c>
      <c r="D564" s="30" t="s">
        <v>428</v>
      </c>
    </row>
    <row r="565" spans="1:4" x14ac:dyDescent="0.25">
      <c r="A565" s="27" t="s">
        <v>744</v>
      </c>
      <c r="B565" s="28" t="str">
        <f>VLOOKUP(A565,'[2]Base creación proceso'!E:H,4,FALSE)</f>
        <v>DIRECCIÓN DE INFRAESTRUCTURA AEROPORTUARIA</v>
      </c>
      <c r="C565" s="29" t="s">
        <v>348</v>
      </c>
      <c r="D565" s="30" t="s">
        <v>750</v>
      </c>
    </row>
    <row r="566" spans="1:4" x14ac:dyDescent="0.25">
      <c r="A566" s="27" t="s">
        <v>744</v>
      </c>
      <c r="B566" s="28" t="str">
        <f>VLOOKUP(A566,'[2]Base creación proceso'!E:H,4,FALSE)</f>
        <v>DIRECCIÓN DE INFRAESTRUCTURA AEROPORTUARIA</v>
      </c>
      <c r="C566" s="29" t="s">
        <v>348</v>
      </c>
      <c r="D566" s="30" t="s">
        <v>751</v>
      </c>
    </row>
    <row r="567" spans="1:4" x14ac:dyDescent="0.25">
      <c r="A567" s="27" t="s">
        <v>744</v>
      </c>
      <c r="B567" s="28" t="str">
        <f>VLOOKUP(A567,'[2]Base creación proceso'!E:H,4,FALSE)</f>
        <v>DIRECCIÓN DE INFRAESTRUCTURA AEROPORTUARIA</v>
      </c>
      <c r="C567" s="29" t="s">
        <v>348</v>
      </c>
      <c r="D567" s="30" t="s">
        <v>752</v>
      </c>
    </row>
    <row r="568" spans="1:4" x14ac:dyDescent="0.25">
      <c r="A568" s="27" t="s">
        <v>744</v>
      </c>
      <c r="B568" s="28" t="str">
        <f>VLOOKUP(A568,'[2]Base creación proceso'!E:H,4,FALSE)</f>
        <v>DIRECCIÓN DE INFRAESTRUCTURA AEROPORTUARIA</v>
      </c>
      <c r="C568" s="29" t="s">
        <v>348</v>
      </c>
      <c r="D568" s="30" t="s">
        <v>753</v>
      </c>
    </row>
    <row r="569" spans="1:4" x14ac:dyDescent="0.25">
      <c r="A569" s="27" t="s">
        <v>744</v>
      </c>
      <c r="B569" s="28" t="str">
        <f>VLOOKUP(A569,'[2]Base creación proceso'!E:H,4,FALSE)</f>
        <v>DIRECCIÓN DE INFRAESTRUCTURA AEROPORTUARIA</v>
      </c>
      <c r="C569" s="29" t="s">
        <v>348</v>
      </c>
      <c r="D569" s="30" t="s">
        <v>754</v>
      </c>
    </row>
    <row r="570" spans="1:4" x14ac:dyDescent="0.25">
      <c r="A570" s="27" t="s">
        <v>744</v>
      </c>
      <c r="B570" s="28" t="str">
        <f>VLOOKUP(A570,'[2]Base creación proceso'!E:H,4,FALSE)</f>
        <v>DIRECCIÓN DE INFRAESTRUCTURA AEROPORTUARIA</v>
      </c>
      <c r="C570" s="29" t="s">
        <v>348</v>
      </c>
      <c r="D570" s="30" t="s">
        <v>755</v>
      </c>
    </row>
    <row r="571" spans="1:4" x14ac:dyDescent="0.25">
      <c r="A571" s="27" t="s">
        <v>744</v>
      </c>
      <c r="B571" s="28" t="str">
        <f>VLOOKUP(A571,'[2]Base creación proceso'!E:H,4,FALSE)</f>
        <v>DIRECCIÓN DE INFRAESTRUCTURA AEROPORTUARIA</v>
      </c>
      <c r="C571" s="29" t="s">
        <v>348</v>
      </c>
      <c r="D571" s="30" t="s">
        <v>756</v>
      </c>
    </row>
    <row r="572" spans="1:4" x14ac:dyDescent="0.25">
      <c r="A572" s="27" t="s">
        <v>744</v>
      </c>
      <c r="B572" s="28" t="str">
        <f>VLOOKUP(A572,'[2]Base creación proceso'!E:H,4,FALSE)</f>
        <v>DIRECCIÓN DE INFRAESTRUCTURA AEROPORTUARIA</v>
      </c>
      <c r="C572" s="29" t="s">
        <v>348</v>
      </c>
      <c r="D572" s="30" t="s">
        <v>757</v>
      </c>
    </row>
    <row r="573" spans="1:4" x14ac:dyDescent="0.25">
      <c r="A573" s="27" t="s">
        <v>744</v>
      </c>
      <c r="B573" s="28" t="str">
        <f>VLOOKUP(A573,'[2]Base creación proceso'!E:H,4,FALSE)</f>
        <v>DIRECCIÓN DE INFRAESTRUCTURA AEROPORTUARIA</v>
      </c>
      <c r="C573" s="29" t="s">
        <v>348</v>
      </c>
      <c r="D573" s="30" t="s">
        <v>758</v>
      </c>
    </row>
    <row r="574" spans="1:4" x14ac:dyDescent="0.25">
      <c r="A574" s="27" t="s">
        <v>744</v>
      </c>
      <c r="B574" s="28" t="str">
        <f>VLOOKUP(A574,'[2]Base creación proceso'!E:H,4,FALSE)</f>
        <v>DIRECCIÓN DE INFRAESTRUCTURA AEROPORTUARIA</v>
      </c>
      <c r="C574" s="29" t="s">
        <v>348</v>
      </c>
      <c r="D574" s="30" t="s">
        <v>759</v>
      </c>
    </row>
    <row r="575" spans="1:4" x14ac:dyDescent="0.25">
      <c r="A575" s="27" t="s">
        <v>744</v>
      </c>
      <c r="B575" s="28" t="str">
        <f>VLOOKUP(A575,'[2]Base creación proceso'!E:H,4,FALSE)</f>
        <v>DIRECCIÓN DE INFRAESTRUCTURA AEROPORTUARIA</v>
      </c>
      <c r="C575" s="29" t="s">
        <v>348</v>
      </c>
      <c r="D575" s="30" t="s">
        <v>760</v>
      </c>
    </row>
    <row r="576" spans="1:4" x14ac:dyDescent="0.25">
      <c r="A576" s="27" t="s">
        <v>744</v>
      </c>
      <c r="B576" s="28" t="str">
        <f>VLOOKUP(A576,'[2]Base creación proceso'!E:H,4,FALSE)</f>
        <v>DIRECCIÓN DE INFRAESTRUCTURA AEROPORTUARIA</v>
      </c>
      <c r="C576" s="29" t="s">
        <v>348</v>
      </c>
      <c r="D576" s="30" t="s">
        <v>761</v>
      </c>
    </row>
    <row r="577" spans="1:4" x14ac:dyDescent="0.25">
      <c r="A577" s="27" t="s">
        <v>744</v>
      </c>
      <c r="B577" s="28" t="str">
        <f>VLOOKUP(A577,'[2]Base creación proceso'!E:H,4,FALSE)</f>
        <v>DIRECCIÓN DE INFRAESTRUCTURA AEROPORTUARIA</v>
      </c>
      <c r="C577" s="29" t="s">
        <v>348</v>
      </c>
      <c r="D577" s="30" t="s">
        <v>762</v>
      </c>
    </row>
    <row r="578" spans="1:4" x14ac:dyDescent="0.25">
      <c r="A578" s="27" t="s">
        <v>744</v>
      </c>
      <c r="B578" s="28" t="str">
        <f>VLOOKUP(A578,'[2]Base creación proceso'!E:H,4,FALSE)</f>
        <v>DIRECCIÓN DE INFRAESTRUCTURA AEROPORTUARIA</v>
      </c>
      <c r="C578" s="29" t="s">
        <v>348</v>
      </c>
      <c r="D578" s="30" t="s">
        <v>763</v>
      </c>
    </row>
    <row r="579" spans="1:4" x14ac:dyDescent="0.25">
      <c r="A579" s="27" t="s">
        <v>744</v>
      </c>
      <c r="B579" s="28" t="str">
        <f>VLOOKUP(A579,'[2]Base creación proceso'!E:H,4,FALSE)</f>
        <v>DIRECCIÓN DE INFRAESTRUCTURA AEROPORTUARIA</v>
      </c>
      <c r="C579" s="29" t="s">
        <v>348</v>
      </c>
      <c r="D579" s="30" t="s">
        <v>764</v>
      </c>
    </row>
    <row r="580" spans="1:4" x14ac:dyDescent="0.25">
      <c r="A580" s="27" t="s">
        <v>744</v>
      </c>
      <c r="B580" s="28" t="str">
        <f>VLOOKUP(A580,'[2]Base creación proceso'!E:H,4,FALSE)</f>
        <v>DIRECCIÓN DE INFRAESTRUCTURA AEROPORTUARIA</v>
      </c>
      <c r="C580" s="29" t="s">
        <v>348</v>
      </c>
      <c r="D580" s="30" t="s">
        <v>765</v>
      </c>
    </row>
    <row r="581" spans="1:4" x14ac:dyDescent="0.25">
      <c r="A581" s="27" t="s">
        <v>744</v>
      </c>
      <c r="B581" s="28" t="str">
        <f>VLOOKUP(A581,'[2]Base creación proceso'!E:H,4,FALSE)</f>
        <v>DIRECCIÓN DE INFRAESTRUCTURA AEROPORTUARIA</v>
      </c>
      <c r="C581" s="29" t="s">
        <v>348</v>
      </c>
      <c r="D581" s="30" t="s">
        <v>766</v>
      </c>
    </row>
    <row r="582" spans="1:4" x14ac:dyDescent="0.25">
      <c r="A582" s="27" t="s">
        <v>744</v>
      </c>
      <c r="B582" s="28" t="str">
        <f>VLOOKUP(A582,'[2]Base creación proceso'!E:H,4,FALSE)</f>
        <v>DIRECCIÓN DE INFRAESTRUCTURA AEROPORTUARIA</v>
      </c>
      <c r="C582" s="29" t="s">
        <v>348</v>
      </c>
      <c r="D582" s="30" t="s">
        <v>767</v>
      </c>
    </row>
    <row r="583" spans="1:4" x14ac:dyDescent="0.25">
      <c r="A583" s="27" t="s">
        <v>744</v>
      </c>
      <c r="B583" s="28" t="str">
        <f>VLOOKUP(A583,'[2]Base creación proceso'!E:H,4,FALSE)</f>
        <v>DIRECCIÓN DE INFRAESTRUCTURA AEROPORTUARIA</v>
      </c>
      <c r="C583" s="29" t="s">
        <v>348</v>
      </c>
      <c r="D583" s="30" t="s">
        <v>768</v>
      </c>
    </row>
    <row r="584" spans="1:4" x14ac:dyDescent="0.25">
      <c r="A584" s="27" t="s">
        <v>744</v>
      </c>
      <c r="B584" s="28" t="str">
        <f>VLOOKUP(A584,'[2]Base creación proceso'!E:H,4,FALSE)</f>
        <v>DIRECCIÓN DE INFRAESTRUCTURA AEROPORTUARIA</v>
      </c>
      <c r="C584" s="29" t="s">
        <v>348</v>
      </c>
      <c r="D584" s="30" t="s">
        <v>769</v>
      </c>
    </row>
    <row r="585" spans="1:4" x14ac:dyDescent="0.25">
      <c r="A585" s="27" t="s">
        <v>744</v>
      </c>
      <c r="B585" s="28" t="str">
        <f>VLOOKUP(A585,'[2]Base creación proceso'!E:H,4,FALSE)</f>
        <v>DIRECCIÓN DE INFRAESTRUCTURA AEROPORTUARIA</v>
      </c>
      <c r="C585" s="29" t="s">
        <v>348</v>
      </c>
      <c r="D585" s="30" t="s">
        <v>770</v>
      </c>
    </row>
    <row r="586" spans="1:4" x14ac:dyDescent="0.25">
      <c r="A586" s="27" t="s">
        <v>744</v>
      </c>
      <c r="B586" s="28" t="str">
        <f>VLOOKUP(A586,'[2]Base creación proceso'!E:H,4,FALSE)</f>
        <v>DIRECCIÓN DE INFRAESTRUCTURA AEROPORTUARIA</v>
      </c>
      <c r="C586" s="29" t="s">
        <v>348</v>
      </c>
      <c r="D586" s="30" t="s">
        <v>771</v>
      </c>
    </row>
    <row r="587" spans="1:4" x14ac:dyDescent="0.25">
      <c r="A587" s="27" t="s">
        <v>772</v>
      </c>
      <c r="B587" s="28" t="str">
        <f>VLOOKUP(A587,'[2]Base creación proceso'!E:H,4,FALSE)</f>
        <v>DIRECCIÓN SERVICIOS AEROPORTUARIOS</v>
      </c>
      <c r="C587" s="29"/>
      <c r="D587" s="30" t="s">
        <v>666</v>
      </c>
    </row>
    <row r="588" spans="1:4" x14ac:dyDescent="0.25">
      <c r="A588" s="27" t="s">
        <v>772</v>
      </c>
      <c r="B588" s="28" t="str">
        <f>VLOOKUP(A588,'[2]Base creación proceso'!E:H,4,FALSE)</f>
        <v>DIRECCIÓN SERVICIOS AEROPORTUARIOS</v>
      </c>
      <c r="C588" s="29"/>
      <c r="D588" s="30" t="s">
        <v>773</v>
      </c>
    </row>
    <row r="589" spans="1:4" x14ac:dyDescent="0.25">
      <c r="A589" s="27" t="s">
        <v>772</v>
      </c>
      <c r="B589" s="28" t="str">
        <f>VLOOKUP(A589,'[2]Base creación proceso'!E:H,4,FALSE)</f>
        <v>DIRECCIÓN SERVICIOS AEROPORTUARIOS</v>
      </c>
      <c r="C589" s="29"/>
      <c r="D589" s="30" t="s">
        <v>774</v>
      </c>
    </row>
    <row r="590" spans="1:4" x14ac:dyDescent="0.25">
      <c r="A590" s="27" t="s">
        <v>772</v>
      </c>
      <c r="B590" s="28" t="str">
        <f>VLOOKUP(A590,'[2]Base creación proceso'!E:H,4,FALSE)</f>
        <v>DIRECCIÓN SERVICIOS AEROPORTUARIOS</v>
      </c>
      <c r="C590" s="29"/>
      <c r="D590" s="30" t="s">
        <v>671</v>
      </c>
    </row>
    <row r="591" spans="1:4" x14ac:dyDescent="0.25">
      <c r="A591" s="27" t="s">
        <v>772</v>
      </c>
      <c r="B591" s="28" t="str">
        <f>VLOOKUP(A591,'[2]Base creación proceso'!E:H,4,FALSE)</f>
        <v>DIRECCIÓN SERVICIOS AEROPORTUARIOS</v>
      </c>
      <c r="C591" s="29"/>
      <c r="D591" s="30" t="s">
        <v>775</v>
      </c>
    </row>
    <row r="592" spans="1:4" x14ac:dyDescent="0.25">
      <c r="A592" s="27" t="s">
        <v>772</v>
      </c>
      <c r="B592" s="28" t="str">
        <f>VLOOKUP(A592,'[2]Base creación proceso'!E:H,4,FALSE)</f>
        <v>DIRECCIÓN SERVICIOS AEROPORTUARIOS</v>
      </c>
      <c r="C592" s="29"/>
      <c r="D592" s="30" t="s">
        <v>776</v>
      </c>
    </row>
    <row r="593" spans="1:4" x14ac:dyDescent="0.25">
      <c r="A593" s="27" t="s">
        <v>772</v>
      </c>
      <c r="B593" s="28" t="str">
        <f>VLOOKUP(A593,'[2]Base creación proceso'!E:H,4,FALSE)</f>
        <v>DIRECCIÓN SERVICIOS AEROPORTUARIOS</v>
      </c>
      <c r="C593" s="29"/>
      <c r="D593" s="30" t="s">
        <v>777</v>
      </c>
    </row>
    <row r="594" spans="1:4" x14ac:dyDescent="0.25">
      <c r="A594" s="27" t="s">
        <v>772</v>
      </c>
      <c r="B594" s="28" t="str">
        <f>VLOOKUP(A594,'[2]Base creación proceso'!E:H,4,FALSE)</f>
        <v>DIRECCIÓN SERVICIOS AEROPORTUARIOS</v>
      </c>
      <c r="C594" s="29"/>
      <c r="D594" s="30" t="s">
        <v>778</v>
      </c>
    </row>
    <row r="595" spans="1:4" x14ac:dyDescent="0.25">
      <c r="A595" s="27" t="s">
        <v>772</v>
      </c>
      <c r="B595" s="28" t="str">
        <f>VLOOKUP(A595,'[2]Base creación proceso'!E:H,4,FALSE)</f>
        <v>DIRECCIÓN SERVICIOS AEROPORTUARIOS</v>
      </c>
      <c r="C595" s="29"/>
      <c r="D595" s="30" t="s">
        <v>779</v>
      </c>
    </row>
    <row r="596" spans="1:4" x14ac:dyDescent="0.25">
      <c r="A596" s="27" t="s">
        <v>772</v>
      </c>
      <c r="B596" s="28" t="str">
        <f>VLOOKUP(A596,'[2]Base creación proceso'!E:H,4,FALSE)</f>
        <v>DIRECCIÓN SERVICIOS AEROPORTUARIOS</v>
      </c>
      <c r="C596" s="29"/>
      <c r="D596" s="30" t="s">
        <v>780</v>
      </c>
    </row>
    <row r="597" spans="1:4" x14ac:dyDescent="0.25">
      <c r="A597" s="27" t="s">
        <v>772</v>
      </c>
      <c r="B597" s="28" t="str">
        <f>VLOOKUP(A597,'[2]Base creación proceso'!E:H,4,FALSE)</f>
        <v>DIRECCIÓN SERVICIOS AEROPORTUARIOS</v>
      </c>
      <c r="C597" s="29"/>
      <c r="D597" s="30" t="s">
        <v>781</v>
      </c>
    </row>
    <row r="598" spans="1:4" x14ac:dyDescent="0.25">
      <c r="A598" s="27" t="s">
        <v>772</v>
      </c>
      <c r="B598" s="28" t="str">
        <f>VLOOKUP(A598,'[2]Base creación proceso'!E:H,4,FALSE)</f>
        <v>DIRECCIÓN SERVICIOS AEROPORTUARIOS</v>
      </c>
      <c r="C598" s="29"/>
      <c r="D598" s="30" t="s">
        <v>691</v>
      </c>
    </row>
    <row r="599" spans="1:4" x14ac:dyDescent="0.25">
      <c r="A599" s="27" t="s">
        <v>772</v>
      </c>
      <c r="B599" s="28" t="str">
        <f>VLOOKUP(A599,'[2]Base creación proceso'!E:H,4,FALSE)</f>
        <v>DIRECCIÓN SERVICIOS AEROPORTUARIOS</v>
      </c>
      <c r="C599" s="29"/>
      <c r="D599" s="30" t="s">
        <v>782</v>
      </c>
    </row>
    <row r="600" spans="1:4" x14ac:dyDescent="0.25">
      <c r="A600" s="27" t="s">
        <v>772</v>
      </c>
      <c r="B600" s="28" t="str">
        <f>VLOOKUP(A600,'[2]Base creación proceso'!E:H,4,FALSE)</f>
        <v>DIRECCIÓN SERVICIOS AEROPORTUARIOS</v>
      </c>
      <c r="C600" s="29"/>
      <c r="D600" s="30" t="s">
        <v>783</v>
      </c>
    </row>
    <row r="601" spans="1:4" x14ac:dyDescent="0.25">
      <c r="A601" s="27" t="s">
        <v>772</v>
      </c>
      <c r="B601" s="28" t="str">
        <f>VLOOKUP(A601,'[2]Base creación proceso'!E:H,4,FALSE)</f>
        <v>DIRECCIÓN SERVICIOS AEROPORTUARIOS</v>
      </c>
      <c r="C601" s="29"/>
      <c r="D601" s="30" t="s">
        <v>220</v>
      </c>
    </row>
    <row r="602" spans="1:4" x14ac:dyDescent="0.25">
      <c r="A602" s="27" t="s">
        <v>772</v>
      </c>
      <c r="B602" s="28" t="str">
        <f>VLOOKUP(A602,'[2]Base creación proceso'!E:H,4,FALSE)</f>
        <v>DIRECCIÓN SERVICIOS AEROPORTUARIOS</v>
      </c>
      <c r="C602" s="29"/>
      <c r="D602" s="30" t="s">
        <v>784</v>
      </c>
    </row>
    <row r="603" spans="1:4" x14ac:dyDescent="0.25">
      <c r="A603" s="27" t="s">
        <v>785</v>
      </c>
      <c r="B603" s="28" t="str">
        <f>VLOOKUP(A603,'[2]Base creación proceso'!E:H,4,FALSE)</f>
        <v>DIRECCIÓN DE INFRAESTRUCTURA AEROPORTUARIA</v>
      </c>
      <c r="C603" s="29" t="s">
        <v>348</v>
      </c>
      <c r="D603" s="30" t="s">
        <v>786</v>
      </c>
    </row>
    <row r="604" spans="1:4" x14ac:dyDescent="0.25">
      <c r="A604" s="27" t="s">
        <v>785</v>
      </c>
      <c r="B604" s="28" t="str">
        <f>VLOOKUP(A604,'[2]Base creación proceso'!E:H,4,FALSE)</f>
        <v>DIRECCIÓN DE INFRAESTRUCTURA AEROPORTUARIA</v>
      </c>
      <c r="C604" s="29" t="s">
        <v>348</v>
      </c>
      <c r="D604" s="30" t="s">
        <v>787</v>
      </c>
    </row>
    <row r="605" spans="1:4" x14ac:dyDescent="0.25">
      <c r="A605" s="27" t="s">
        <v>785</v>
      </c>
      <c r="B605" s="28" t="str">
        <f>VLOOKUP(A605,'[2]Base creación proceso'!E:H,4,FALSE)</f>
        <v>DIRECCIÓN DE INFRAESTRUCTURA AEROPORTUARIA</v>
      </c>
      <c r="C605" s="29" t="s">
        <v>348</v>
      </c>
      <c r="D605" s="30" t="s">
        <v>788</v>
      </c>
    </row>
    <row r="606" spans="1:4" x14ac:dyDescent="0.25">
      <c r="A606" s="27" t="s">
        <v>785</v>
      </c>
      <c r="B606" s="28" t="str">
        <f>VLOOKUP(A606,'[2]Base creación proceso'!E:H,4,FALSE)</f>
        <v>DIRECCIÓN DE INFRAESTRUCTURA AEROPORTUARIA</v>
      </c>
      <c r="C606" s="29" t="s">
        <v>348</v>
      </c>
      <c r="D606" s="30" t="s">
        <v>789</v>
      </c>
    </row>
    <row r="607" spans="1:4" x14ac:dyDescent="0.25">
      <c r="A607" s="27" t="s">
        <v>785</v>
      </c>
      <c r="B607" s="28" t="str">
        <f>VLOOKUP(A607,'[2]Base creación proceso'!E:H,4,FALSE)</f>
        <v>DIRECCIÓN DE INFRAESTRUCTURA AEROPORTUARIA</v>
      </c>
      <c r="C607" s="29" t="s">
        <v>348</v>
      </c>
      <c r="D607" s="30" t="s">
        <v>790</v>
      </c>
    </row>
    <row r="608" spans="1:4" x14ac:dyDescent="0.25">
      <c r="A608" s="27" t="s">
        <v>785</v>
      </c>
      <c r="B608" s="28" t="str">
        <f>VLOOKUP(A608,'[2]Base creación proceso'!E:H,4,FALSE)</f>
        <v>DIRECCIÓN DE INFRAESTRUCTURA AEROPORTUARIA</v>
      </c>
      <c r="C608" s="29" t="s">
        <v>348</v>
      </c>
      <c r="D608" s="30" t="s">
        <v>791</v>
      </c>
    </row>
    <row r="609" spans="1:4" x14ac:dyDescent="0.25">
      <c r="A609" s="27" t="s">
        <v>785</v>
      </c>
      <c r="B609" s="28" t="str">
        <f>VLOOKUP(A609,'[2]Base creación proceso'!E:H,4,FALSE)</f>
        <v>DIRECCIÓN DE INFRAESTRUCTURA AEROPORTUARIA</v>
      </c>
      <c r="C609" s="29" t="s">
        <v>348</v>
      </c>
      <c r="D609" s="30" t="s">
        <v>792</v>
      </c>
    </row>
    <row r="610" spans="1:4" x14ac:dyDescent="0.25">
      <c r="A610" s="27" t="s">
        <v>785</v>
      </c>
      <c r="B610" s="28" t="str">
        <f>VLOOKUP(A610,'[2]Base creación proceso'!E:H,4,FALSE)</f>
        <v>DIRECCIÓN DE INFRAESTRUCTURA AEROPORTUARIA</v>
      </c>
      <c r="C610" s="29" t="s">
        <v>348</v>
      </c>
      <c r="D610" s="30" t="s">
        <v>793</v>
      </c>
    </row>
    <row r="611" spans="1:4" x14ac:dyDescent="0.25">
      <c r="A611" s="27" t="s">
        <v>785</v>
      </c>
      <c r="B611" s="28" t="str">
        <f>VLOOKUP(A611,'[2]Base creación proceso'!E:H,4,FALSE)</f>
        <v>DIRECCIÓN DE INFRAESTRUCTURA AEROPORTUARIA</v>
      </c>
      <c r="C611" s="29" t="s">
        <v>348</v>
      </c>
      <c r="D611" s="30" t="s">
        <v>794</v>
      </c>
    </row>
    <row r="612" spans="1:4" x14ac:dyDescent="0.25">
      <c r="A612" s="27" t="s">
        <v>785</v>
      </c>
      <c r="B612" s="28" t="str">
        <f>VLOOKUP(A612,'[2]Base creación proceso'!E:H,4,FALSE)</f>
        <v>DIRECCIÓN DE INFRAESTRUCTURA AEROPORTUARIA</v>
      </c>
      <c r="C612" s="29" t="s">
        <v>348</v>
      </c>
      <c r="D612" s="30" t="s">
        <v>795</v>
      </c>
    </row>
    <row r="613" spans="1:4" x14ac:dyDescent="0.25">
      <c r="A613" s="27" t="s">
        <v>785</v>
      </c>
      <c r="B613" s="28" t="str">
        <f>VLOOKUP(A613,'[2]Base creación proceso'!E:H,4,FALSE)</f>
        <v>DIRECCIÓN DE INFRAESTRUCTURA AEROPORTUARIA</v>
      </c>
      <c r="C613" s="29" t="s">
        <v>348</v>
      </c>
      <c r="D613" s="30" t="s">
        <v>719</v>
      </c>
    </row>
    <row r="614" spans="1:4" x14ac:dyDescent="0.25">
      <c r="A614" s="27" t="s">
        <v>785</v>
      </c>
      <c r="B614" s="28" t="str">
        <f>VLOOKUP(A614,'[2]Base creación proceso'!E:H,4,FALSE)</f>
        <v>DIRECCIÓN DE INFRAESTRUCTURA AEROPORTUARIA</v>
      </c>
      <c r="C614" s="29" t="s">
        <v>348</v>
      </c>
      <c r="D614" s="30" t="s">
        <v>796</v>
      </c>
    </row>
    <row r="615" spans="1:4" x14ac:dyDescent="0.25">
      <c r="A615" s="27" t="s">
        <v>785</v>
      </c>
      <c r="B615" s="28" t="str">
        <f>VLOOKUP(A615,'[2]Base creación proceso'!E:H,4,FALSE)</f>
        <v>DIRECCIÓN DE INFRAESTRUCTURA AEROPORTUARIA</v>
      </c>
      <c r="C615" s="29" t="s">
        <v>348</v>
      </c>
      <c r="D615" s="30" t="s">
        <v>797</v>
      </c>
    </row>
    <row r="616" spans="1:4" x14ac:dyDescent="0.25">
      <c r="A616" s="27" t="s">
        <v>785</v>
      </c>
      <c r="B616" s="28" t="str">
        <f>VLOOKUP(A616,'[2]Base creación proceso'!E:H,4,FALSE)</f>
        <v>DIRECCIÓN DE INFRAESTRUCTURA AEROPORTUARIA</v>
      </c>
      <c r="C616" s="29" t="s">
        <v>348</v>
      </c>
      <c r="D616" s="30" t="s">
        <v>798</v>
      </c>
    </row>
    <row r="617" spans="1:4" x14ac:dyDescent="0.25">
      <c r="A617" s="27" t="s">
        <v>785</v>
      </c>
      <c r="B617" s="28" t="str">
        <f>VLOOKUP(A617,'[2]Base creación proceso'!E:H,4,FALSE)</f>
        <v>DIRECCIÓN DE INFRAESTRUCTURA AEROPORTUARIA</v>
      </c>
      <c r="C617" s="29" t="s">
        <v>348</v>
      </c>
      <c r="D617" s="30" t="s">
        <v>799</v>
      </c>
    </row>
    <row r="618" spans="1:4" x14ac:dyDescent="0.25">
      <c r="A618" s="27" t="s">
        <v>785</v>
      </c>
      <c r="B618" s="28" t="str">
        <f>VLOOKUP(A618,'[2]Base creación proceso'!E:H,4,FALSE)</f>
        <v>DIRECCIÓN DE INFRAESTRUCTURA AEROPORTUARIA</v>
      </c>
      <c r="C618" s="29" t="s">
        <v>348</v>
      </c>
      <c r="D618" s="30" t="s">
        <v>800</v>
      </c>
    </row>
    <row r="619" spans="1:4" x14ac:dyDescent="0.25">
      <c r="A619" s="27" t="s">
        <v>785</v>
      </c>
      <c r="B619" s="28" t="str">
        <f>VLOOKUP(A619,'[2]Base creación proceso'!E:H,4,FALSE)</f>
        <v>DIRECCIÓN DE INFRAESTRUCTURA AEROPORTUARIA</v>
      </c>
      <c r="C619" s="29" t="s">
        <v>348</v>
      </c>
      <c r="D619" s="30" t="s">
        <v>801</v>
      </c>
    </row>
    <row r="620" spans="1:4" x14ac:dyDescent="0.25">
      <c r="A620" s="27" t="s">
        <v>785</v>
      </c>
      <c r="B620" s="28" t="str">
        <f>VLOOKUP(A620,'[2]Base creación proceso'!E:H,4,FALSE)</f>
        <v>DIRECCIÓN DE INFRAESTRUCTURA AEROPORTUARIA</v>
      </c>
      <c r="C620" s="29" t="s">
        <v>348</v>
      </c>
      <c r="D620" s="30" t="s">
        <v>254</v>
      </c>
    </row>
    <row r="621" spans="1:4" x14ac:dyDescent="0.25">
      <c r="A621" s="27" t="s">
        <v>785</v>
      </c>
      <c r="B621" s="28" t="str">
        <f>VLOOKUP(A621,'[2]Base creación proceso'!E:H,4,FALSE)</f>
        <v>DIRECCIÓN DE INFRAESTRUCTURA AEROPORTUARIA</v>
      </c>
      <c r="C621" s="29" t="s">
        <v>348</v>
      </c>
      <c r="D621" s="30" t="s">
        <v>802</v>
      </c>
    </row>
    <row r="622" spans="1:4" x14ac:dyDescent="0.25">
      <c r="A622" s="27" t="s">
        <v>785</v>
      </c>
      <c r="B622" s="28" t="str">
        <f>VLOOKUP(A622,'[2]Base creación proceso'!E:H,4,FALSE)</f>
        <v>DIRECCIÓN DE INFRAESTRUCTURA AEROPORTUARIA</v>
      </c>
      <c r="C622" s="29" t="s">
        <v>348</v>
      </c>
      <c r="D622" s="30" t="s">
        <v>803</v>
      </c>
    </row>
    <row r="623" spans="1:4" x14ac:dyDescent="0.25">
      <c r="A623" s="27" t="s">
        <v>785</v>
      </c>
      <c r="B623" s="28" t="str">
        <f>VLOOKUP(A623,'[2]Base creación proceso'!E:H,4,FALSE)</f>
        <v>DIRECCIÓN DE INFRAESTRUCTURA AEROPORTUARIA</v>
      </c>
      <c r="C623" s="29" t="s">
        <v>348</v>
      </c>
      <c r="D623" s="30" t="s">
        <v>804</v>
      </c>
    </row>
    <row r="624" spans="1:4" x14ac:dyDescent="0.25">
      <c r="A624" s="27" t="s">
        <v>785</v>
      </c>
      <c r="B624" s="28" t="str">
        <f>VLOOKUP(A624,'[2]Base creación proceso'!E:H,4,FALSE)</f>
        <v>DIRECCIÓN DE INFRAESTRUCTURA AEROPORTUARIA</v>
      </c>
      <c r="C624" s="29" t="s">
        <v>348</v>
      </c>
      <c r="D624" s="30" t="s">
        <v>805</v>
      </c>
    </row>
    <row r="625" spans="1:4" x14ac:dyDescent="0.25">
      <c r="A625" s="27" t="s">
        <v>785</v>
      </c>
      <c r="B625" s="28" t="str">
        <f>VLOOKUP(A625,'[2]Base creación proceso'!E:H,4,FALSE)</f>
        <v>DIRECCIÓN DE INFRAESTRUCTURA AEROPORTUARIA</v>
      </c>
      <c r="C625" s="29" t="s">
        <v>348</v>
      </c>
      <c r="D625" s="30" t="s">
        <v>806</v>
      </c>
    </row>
    <row r="626" spans="1:4" x14ac:dyDescent="0.25">
      <c r="A626" s="27" t="s">
        <v>785</v>
      </c>
      <c r="B626" s="28" t="str">
        <f>VLOOKUP(A626,'[2]Base creación proceso'!E:H,4,FALSE)</f>
        <v>DIRECCIÓN DE INFRAESTRUCTURA AEROPORTUARIA</v>
      </c>
      <c r="C626" s="29" t="s">
        <v>348</v>
      </c>
      <c r="D626" s="30" t="s">
        <v>197</v>
      </c>
    </row>
    <row r="627" spans="1:4" x14ac:dyDescent="0.25">
      <c r="A627" s="27" t="s">
        <v>785</v>
      </c>
      <c r="B627" s="28" t="str">
        <f>VLOOKUP(A627,'[2]Base creación proceso'!E:H,4,FALSE)</f>
        <v>DIRECCIÓN DE INFRAESTRUCTURA AEROPORTUARIA</v>
      </c>
      <c r="C627" s="29" t="s">
        <v>348</v>
      </c>
      <c r="D627" s="30" t="s">
        <v>807</v>
      </c>
    </row>
    <row r="628" spans="1:4" x14ac:dyDescent="0.25">
      <c r="A628" s="27" t="s">
        <v>785</v>
      </c>
      <c r="B628" s="28" t="str">
        <f>VLOOKUP(A628,'[2]Base creación proceso'!E:H,4,FALSE)</f>
        <v>DIRECCIÓN DE INFRAESTRUCTURA AEROPORTUARIA</v>
      </c>
      <c r="C628" s="29" t="s">
        <v>348</v>
      </c>
      <c r="D628" s="30" t="s">
        <v>808</v>
      </c>
    </row>
    <row r="629" spans="1:4" x14ac:dyDescent="0.25">
      <c r="A629" s="27" t="s">
        <v>785</v>
      </c>
      <c r="B629" s="28" t="str">
        <f>VLOOKUP(A629,'[2]Base creación proceso'!E:H,4,FALSE)</f>
        <v>DIRECCIÓN DE INFRAESTRUCTURA AEROPORTUARIA</v>
      </c>
      <c r="C629" s="29" t="s">
        <v>348</v>
      </c>
      <c r="D629" s="30" t="s">
        <v>809</v>
      </c>
    </row>
    <row r="630" spans="1:4" x14ac:dyDescent="0.25">
      <c r="A630" s="27" t="s">
        <v>785</v>
      </c>
      <c r="B630" s="28" t="str">
        <f>VLOOKUP(A630,'[2]Base creación proceso'!E:H,4,FALSE)</f>
        <v>DIRECCIÓN DE INFRAESTRUCTURA AEROPORTUARIA</v>
      </c>
      <c r="C630" s="29" t="s">
        <v>348</v>
      </c>
      <c r="D630" s="30" t="s">
        <v>810</v>
      </c>
    </row>
    <row r="631" spans="1:4" x14ac:dyDescent="0.25">
      <c r="A631" s="27" t="s">
        <v>785</v>
      </c>
      <c r="B631" s="28" t="str">
        <f>VLOOKUP(A631,'[2]Base creación proceso'!E:H,4,FALSE)</f>
        <v>DIRECCIÓN DE INFRAESTRUCTURA AEROPORTUARIA</v>
      </c>
      <c r="C631" s="29" t="s">
        <v>348</v>
      </c>
      <c r="D631" s="30" t="s">
        <v>811</v>
      </c>
    </row>
    <row r="632" spans="1:4" x14ac:dyDescent="0.25">
      <c r="A632" s="27" t="s">
        <v>812</v>
      </c>
      <c r="B632" s="28" t="str">
        <f>VLOOKUP(A632,'[2]Base creación proceso'!E:H,4,FALSE)</f>
        <v>DIRECCIÓN DE INFRAESTRUCTURA AEROPORTUARIA</v>
      </c>
      <c r="C632" s="29" t="s">
        <v>348</v>
      </c>
      <c r="D632" s="30" t="s">
        <v>786</v>
      </c>
    </row>
    <row r="633" spans="1:4" x14ac:dyDescent="0.25">
      <c r="A633" s="27" t="s">
        <v>812</v>
      </c>
      <c r="B633" s="28" t="str">
        <f>VLOOKUP(A633,'[2]Base creación proceso'!E:H,4,FALSE)</f>
        <v>DIRECCIÓN DE INFRAESTRUCTURA AEROPORTUARIA</v>
      </c>
      <c r="C633" s="29" t="s">
        <v>348</v>
      </c>
      <c r="D633" s="30" t="s">
        <v>746</v>
      </c>
    </row>
    <row r="634" spans="1:4" x14ac:dyDescent="0.25">
      <c r="A634" s="27" t="s">
        <v>812</v>
      </c>
      <c r="B634" s="28" t="str">
        <f>VLOOKUP(A634,'[2]Base creación proceso'!E:H,4,FALSE)</f>
        <v>DIRECCIÓN DE INFRAESTRUCTURA AEROPORTUARIA</v>
      </c>
      <c r="C634" s="29" t="s">
        <v>348</v>
      </c>
      <c r="D634" s="30" t="s">
        <v>813</v>
      </c>
    </row>
    <row r="635" spans="1:4" x14ac:dyDescent="0.25">
      <c r="A635" s="27" t="s">
        <v>812</v>
      </c>
      <c r="B635" s="28" t="str">
        <f>VLOOKUP(A635,'[2]Base creación proceso'!E:H,4,FALSE)</f>
        <v>DIRECCIÓN DE INFRAESTRUCTURA AEROPORTUARIA</v>
      </c>
      <c r="C635" s="29" t="s">
        <v>348</v>
      </c>
      <c r="D635" s="30" t="s">
        <v>792</v>
      </c>
    </row>
    <row r="636" spans="1:4" x14ac:dyDescent="0.25">
      <c r="A636" s="27" t="s">
        <v>812</v>
      </c>
      <c r="B636" s="28" t="str">
        <f>VLOOKUP(A636,'[2]Base creación proceso'!E:H,4,FALSE)</f>
        <v>DIRECCIÓN DE INFRAESTRUCTURA AEROPORTUARIA</v>
      </c>
      <c r="C636" s="29" t="s">
        <v>348</v>
      </c>
      <c r="D636" s="30" t="s">
        <v>788</v>
      </c>
    </row>
    <row r="637" spans="1:4" x14ac:dyDescent="0.25">
      <c r="A637" s="27" t="s">
        <v>812</v>
      </c>
      <c r="B637" s="28" t="str">
        <f>VLOOKUP(A637,'[2]Base creación proceso'!E:H,4,FALSE)</f>
        <v>DIRECCIÓN DE INFRAESTRUCTURA AEROPORTUARIA</v>
      </c>
      <c r="C637" s="29" t="s">
        <v>348</v>
      </c>
      <c r="D637" s="30" t="s">
        <v>814</v>
      </c>
    </row>
    <row r="638" spans="1:4" x14ac:dyDescent="0.25">
      <c r="A638" s="27" t="s">
        <v>812</v>
      </c>
      <c r="B638" s="28" t="str">
        <f>VLOOKUP(A638,'[2]Base creación proceso'!E:H,4,FALSE)</f>
        <v>DIRECCIÓN DE INFRAESTRUCTURA AEROPORTUARIA</v>
      </c>
      <c r="C638" s="29" t="s">
        <v>348</v>
      </c>
      <c r="D638" s="30" t="s">
        <v>789</v>
      </c>
    </row>
    <row r="639" spans="1:4" x14ac:dyDescent="0.25">
      <c r="A639" s="27" t="s">
        <v>812</v>
      </c>
      <c r="B639" s="28" t="str">
        <f>VLOOKUP(A639,'[2]Base creación proceso'!E:H,4,FALSE)</f>
        <v>DIRECCIÓN DE INFRAESTRUCTURA AEROPORTUARIA</v>
      </c>
      <c r="C639" s="29" t="s">
        <v>348</v>
      </c>
      <c r="D639" s="30" t="s">
        <v>815</v>
      </c>
    </row>
    <row r="640" spans="1:4" x14ac:dyDescent="0.25">
      <c r="A640" s="27" t="s">
        <v>812</v>
      </c>
      <c r="B640" s="28" t="str">
        <f>VLOOKUP(A640,'[2]Base creación proceso'!E:H,4,FALSE)</f>
        <v>DIRECCIÓN DE INFRAESTRUCTURA AEROPORTUARIA</v>
      </c>
      <c r="C640" s="29" t="s">
        <v>348</v>
      </c>
      <c r="D640" s="30" t="s">
        <v>816</v>
      </c>
    </row>
    <row r="641" spans="1:4" x14ac:dyDescent="0.25">
      <c r="A641" s="27" t="s">
        <v>812</v>
      </c>
      <c r="B641" s="28" t="str">
        <f>VLOOKUP(A641,'[2]Base creación proceso'!E:H,4,FALSE)</f>
        <v>DIRECCIÓN DE INFRAESTRUCTURA AEROPORTUARIA</v>
      </c>
      <c r="C641" s="29" t="s">
        <v>348</v>
      </c>
      <c r="D641" s="30" t="s">
        <v>817</v>
      </c>
    </row>
    <row r="642" spans="1:4" x14ac:dyDescent="0.25">
      <c r="A642" s="27" t="s">
        <v>812</v>
      </c>
      <c r="B642" s="28" t="str">
        <f>VLOOKUP(A642,'[2]Base creación proceso'!E:H,4,FALSE)</f>
        <v>DIRECCIÓN DE INFRAESTRUCTURA AEROPORTUARIA</v>
      </c>
      <c r="C642" s="29" t="s">
        <v>348</v>
      </c>
      <c r="D642" s="30" t="s">
        <v>818</v>
      </c>
    </row>
    <row r="643" spans="1:4" x14ac:dyDescent="0.25">
      <c r="A643" s="27" t="s">
        <v>812</v>
      </c>
      <c r="B643" s="28" t="str">
        <f>VLOOKUP(A643,'[2]Base creación proceso'!E:H,4,FALSE)</f>
        <v>DIRECCIÓN DE INFRAESTRUCTURA AEROPORTUARIA</v>
      </c>
      <c r="C643" s="29" t="s">
        <v>348</v>
      </c>
      <c r="D643" s="30" t="s">
        <v>794</v>
      </c>
    </row>
    <row r="644" spans="1:4" x14ac:dyDescent="0.25">
      <c r="A644" s="27" t="s">
        <v>812</v>
      </c>
      <c r="B644" s="28" t="str">
        <f>VLOOKUP(A644,'[2]Base creación proceso'!E:H,4,FALSE)</f>
        <v>DIRECCIÓN DE INFRAESTRUCTURA AEROPORTUARIA</v>
      </c>
      <c r="C644" s="29" t="s">
        <v>348</v>
      </c>
      <c r="D644" s="30" t="s">
        <v>819</v>
      </c>
    </row>
    <row r="645" spans="1:4" x14ac:dyDescent="0.25">
      <c r="A645" s="27" t="s">
        <v>812</v>
      </c>
      <c r="B645" s="28" t="str">
        <f>VLOOKUP(A645,'[2]Base creación proceso'!E:H,4,FALSE)</f>
        <v>DIRECCIÓN DE INFRAESTRUCTURA AEROPORTUARIA</v>
      </c>
      <c r="C645" s="29" t="s">
        <v>348</v>
      </c>
      <c r="D645" s="30" t="s">
        <v>800</v>
      </c>
    </row>
    <row r="646" spans="1:4" x14ac:dyDescent="0.25">
      <c r="A646" s="27" t="s">
        <v>812</v>
      </c>
      <c r="B646" s="28" t="str">
        <f>VLOOKUP(A646,'[2]Base creación proceso'!E:H,4,FALSE)</f>
        <v>DIRECCIÓN DE INFRAESTRUCTURA AEROPORTUARIA</v>
      </c>
      <c r="C646" s="29" t="s">
        <v>348</v>
      </c>
      <c r="D646" s="30" t="s">
        <v>820</v>
      </c>
    </row>
    <row r="647" spans="1:4" x14ac:dyDescent="0.25">
      <c r="A647" s="27" t="s">
        <v>812</v>
      </c>
      <c r="B647" s="28" t="str">
        <f>VLOOKUP(A647,'[2]Base creación proceso'!E:H,4,FALSE)</f>
        <v>DIRECCIÓN DE INFRAESTRUCTURA AEROPORTUARIA</v>
      </c>
      <c r="C647" s="29" t="s">
        <v>348</v>
      </c>
      <c r="D647" s="30" t="s">
        <v>821</v>
      </c>
    </row>
    <row r="648" spans="1:4" x14ac:dyDescent="0.25">
      <c r="A648" s="27" t="s">
        <v>812</v>
      </c>
      <c r="B648" s="28" t="str">
        <f>VLOOKUP(A648,'[2]Base creación proceso'!E:H,4,FALSE)</f>
        <v>DIRECCIÓN DE INFRAESTRUCTURA AEROPORTUARIA</v>
      </c>
      <c r="C648" s="29" t="s">
        <v>348</v>
      </c>
      <c r="D648" s="30" t="s">
        <v>822</v>
      </c>
    </row>
    <row r="649" spans="1:4" x14ac:dyDescent="0.25">
      <c r="A649" s="27" t="s">
        <v>812</v>
      </c>
      <c r="B649" s="28" t="str">
        <f>VLOOKUP(A649,'[2]Base creación proceso'!E:H,4,FALSE)</f>
        <v>DIRECCIÓN DE INFRAESTRUCTURA AEROPORTUARIA</v>
      </c>
      <c r="C649" s="29" t="s">
        <v>348</v>
      </c>
      <c r="D649" s="30" t="s">
        <v>823</v>
      </c>
    </row>
    <row r="650" spans="1:4" x14ac:dyDescent="0.25">
      <c r="A650" s="27" t="s">
        <v>812</v>
      </c>
      <c r="B650" s="28" t="str">
        <f>VLOOKUP(A650,'[2]Base creación proceso'!E:H,4,FALSE)</f>
        <v>DIRECCIÓN DE INFRAESTRUCTURA AEROPORTUARIA</v>
      </c>
      <c r="C650" s="29" t="s">
        <v>348</v>
      </c>
      <c r="D650" s="30" t="s">
        <v>809</v>
      </c>
    </row>
    <row r="651" spans="1:4" x14ac:dyDescent="0.25">
      <c r="A651" s="27" t="s">
        <v>812</v>
      </c>
      <c r="B651" s="28" t="str">
        <f>VLOOKUP(A651,'[2]Base creación proceso'!E:H,4,FALSE)</f>
        <v>DIRECCIÓN DE INFRAESTRUCTURA AEROPORTUARIA</v>
      </c>
      <c r="C651" s="29" t="s">
        <v>348</v>
      </c>
      <c r="D651" s="30" t="s">
        <v>806</v>
      </c>
    </row>
    <row r="652" spans="1:4" x14ac:dyDescent="0.25">
      <c r="A652" s="27" t="s">
        <v>812</v>
      </c>
      <c r="B652" s="28" t="str">
        <f>VLOOKUP(A652,'[2]Base creación proceso'!E:H,4,FALSE)</f>
        <v>DIRECCIÓN DE INFRAESTRUCTURA AEROPORTUARIA</v>
      </c>
      <c r="C652" s="29" t="s">
        <v>348</v>
      </c>
      <c r="D652" s="30" t="s">
        <v>804</v>
      </c>
    </row>
    <row r="653" spans="1:4" x14ac:dyDescent="0.25">
      <c r="A653" s="27" t="s">
        <v>812</v>
      </c>
      <c r="B653" s="28" t="str">
        <f>VLOOKUP(A653,'[2]Base creación proceso'!E:H,4,FALSE)</f>
        <v>DIRECCIÓN DE INFRAESTRUCTURA AEROPORTUARIA</v>
      </c>
      <c r="C653" s="29" t="s">
        <v>348</v>
      </c>
      <c r="D653" s="30" t="s">
        <v>824</v>
      </c>
    </row>
    <row r="654" spans="1:4" x14ac:dyDescent="0.25">
      <c r="A654" s="27" t="s">
        <v>812</v>
      </c>
      <c r="B654" s="28" t="str">
        <f>VLOOKUP(A654,'[2]Base creación proceso'!E:H,4,FALSE)</f>
        <v>DIRECCIÓN DE INFRAESTRUCTURA AEROPORTUARIA</v>
      </c>
      <c r="C654" s="29" t="s">
        <v>348</v>
      </c>
      <c r="D654" s="30" t="s">
        <v>197</v>
      </c>
    </row>
    <row r="655" spans="1:4" x14ac:dyDescent="0.25">
      <c r="A655" s="27" t="s">
        <v>812</v>
      </c>
      <c r="B655" s="28" t="str">
        <f>VLOOKUP(A655,'[2]Base creación proceso'!E:H,4,FALSE)</f>
        <v>DIRECCIÓN DE INFRAESTRUCTURA AEROPORTUARIA</v>
      </c>
      <c r="C655" s="29" t="s">
        <v>348</v>
      </c>
      <c r="D655" s="30" t="s">
        <v>825</v>
      </c>
    </row>
    <row r="656" spans="1:4" x14ac:dyDescent="0.25">
      <c r="A656" s="27" t="s">
        <v>812</v>
      </c>
      <c r="B656" s="28" t="str">
        <f>VLOOKUP(A656,'[2]Base creación proceso'!E:H,4,FALSE)</f>
        <v>DIRECCIÓN DE INFRAESTRUCTURA AEROPORTUARIA</v>
      </c>
      <c r="C656" s="29" t="s">
        <v>348</v>
      </c>
      <c r="D656" s="30" t="s">
        <v>826</v>
      </c>
    </row>
    <row r="657" spans="1:4" x14ac:dyDescent="0.25">
      <c r="A657" s="27" t="s">
        <v>812</v>
      </c>
      <c r="B657" s="28" t="str">
        <f>VLOOKUP(A657,'[2]Base creación proceso'!E:H,4,FALSE)</f>
        <v>DIRECCIÓN DE INFRAESTRUCTURA AEROPORTUARIA</v>
      </c>
      <c r="C657" s="29" t="s">
        <v>348</v>
      </c>
      <c r="D657" s="30" t="s">
        <v>805</v>
      </c>
    </row>
    <row r="658" spans="1:4" x14ac:dyDescent="0.25">
      <c r="A658" s="27" t="s">
        <v>812</v>
      </c>
      <c r="B658" s="28" t="str">
        <f>VLOOKUP(A658,'[2]Base creación proceso'!E:H,4,FALSE)</f>
        <v>DIRECCIÓN DE INFRAESTRUCTURA AEROPORTUARIA</v>
      </c>
      <c r="C658" s="29" t="s">
        <v>348</v>
      </c>
      <c r="D658" s="30" t="s">
        <v>801</v>
      </c>
    </row>
    <row r="659" spans="1:4" x14ac:dyDescent="0.25">
      <c r="A659" s="27" t="s">
        <v>812</v>
      </c>
      <c r="B659" s="28" t="str">
        <f>VLOOKUP(A659,'[2]Base creación proceso'!E:H,4,FALSE)</f>
        <v>DIRECCIÓN DE INFRAESTRUCTURA AEROPORTUARIA</v>
      </c>
      <c r="C659" s="29" t="s">
        <v>348</v>
      </c>
      <c r="D659" s="30" t="s">
        <v>254</v>
      </c>
    </row>
    <row r="660" spans="1:4" ht="26.25" x14ac:dyDescent="0.25">
      <c r="A660" s="27" t="s">
        <v>827</v>
      </c>
      <c r="B660" s="28" t="str">
        <f>VLOOKUP(A660,'[2]Base creación proceso'!E:H,4,FALSE)</f>
        <v>DIRECCIÓN DE INFRAESTRUCTURA AEROPORTUARIA</v>
      </c>
      <c r="C660" s="29"/>
      <c r="D660" s="31" t="s">
        <v>828</v>
      </c>
    </row>
    <row r="661" spans="1:4" x14ac:dyDescent="0.25">
      <c r="A661" s="27" t="s">
        <v>827</v>
      </c>
      <c r="B661" s="28" t="str">
        <f>VLOOKUP(A661,'[2]Base creación proceso'!E:H,4,FALSE)</f>
        <v>DIRECCIÓN DE INFRAESTRUCTURA AEROPORTUARIA</v>
      </c>
      <c r="C661" s="29"/>
      <c r="D661" s="31" t="s">
        <v>829</v>
      </c>
    </row>
    <row r="662" spans="1:4" x14ac:dyDescent="0.25">
      <c r="A662" s="27" t="s">
        <v>827</v>
      </c>
      <c r="B662" s="28" t="str">
        <f>VLOOKUP(A662,'[2]Base creación proceso'!E:H,4,FALSE)</f>
        <v>DIRECCIÓN DE INFRAESTRUCTURA AEROPORTUARIA</v>
      </c>
      <c r="C662" s="29"/>
      <c r="D662" s="31" t="s">
        <v>394</v>
      </c>
    </row>
    <row r="663" spans="1:4" x14ac:dyDescent="0.25">
      <c r="A663" s="27" t="s">
        <v>827</v>
      </c>
      <c r="B663" s="28" t="str">
        <f>VLOOKUP(A663,'[2]Base creación proceso'!E:H,4,FALSE)</f>
        <v>DIRECCIÓN DE INFRAESTRUCTURA AEROPORTUARIA</v>
      </c>
      <c r="C663" s="29"/>
      <c r="D663" s="30" t="s">
        <v>830</v>
      </c>
    </row>
    <row r="664" spans="1:4" x14ac:dyDescent="0.25">
      <c r="A664" s="27" t="s">
        <v>827</v>
      </c>
      <c r="B664" s="28" t="str">
        <f>VLOOKUP(A664,'[2]Base creación proceso'!E:H,4,FALSE)</f>
        <v>DIRECCIÓN DE INFRAESTRUCTURA AEROPORTUARIA</v>
      </c>
      <c r="C664" s="29"/>
      <c r="D664" s="30" t="s">
        <v>831</v>
      </c>
    </row>
    <row r="665" spans="1:4" x14ac:dyDescent="0.25">
      <c r="A665" s="27" t="s">
        <v>827</v>
      </c>
      <c r="B665" s="28" t="str">
        <f>VLOOKUP(A665,'[2]Base creación proceso'!E:H,4,FALSE)</f>
        <v>DIRECCIÓN DE INFRAESTRUCTURA AEROPORTUARIA</v>
      </c>
      <c r="C665" s="29"/>
      <c r="D665" s="30" t="s">
        <v>832</v>
      </c>
    </row>
    <row r="666" spans="1:4" x14ac:dyDescent="0.25">
      <c r="A666" s="27" t="s">
        <v>827</v>
      </c>
      <c r="B666" s="28" t="str">
        <f>VLOOKUP(A666,'[2]Base creación proceso'!E:H,4,FALSE)</f>
        <v>DIRECCIÓN DE INFRAESTRUCTURA AEROPORTUARIA</v>
      </c>
      <c r="C666" s="29"/>
      <c r="D666" s="30" t="s">
        <v>833</v>
      </c>
    </row>
    <row r="667" spans="1:4" x14ac:dyDescent="0.25">
      <c r="A667" s="27" t="s">
        <v>827</v>
      </c>
      <c r="B667" s="28" t="str">
        <f>VLOOKUP(A667,'[2]Base creación proceso'!E:H,4,FALSE)</f>
        <v>DIRECCIÓN DE INFRAESTRUCTURA AEROPORTUARIA</v>
      </c>
      <c r="C667" s="29"/>
      <c r="D667" s="30" t="s">
        <v>834</v>
      </c>
    </row>
    <row r="668" spans="1:4" x14ac:dyDescent="0.25">
      <c r="A668" s="27" t="s">
        <v>827</v>
      </c>
      <c r="B668" s="28" t="str">
        <f>VLOOKUP(A668,'[2]Base creación proceso'!E:H,4,FALSE)</f>
        <v>DIRECCIÓN DE INFRAESTRUCTURA AEROPORTUARIA</v>
      </c>
      <c r="C668" s="29"/>
      <c r="D668" s="30" t="s">
        <v>835</v>
      </c>
    </row>
    <row r="669" spans="1:4" x14ac:dyDescent="0.25">
      <c r="A669" s="27" t="s">
        <v>827</v>
      </c>
      <c r="B669" s="28" t="str">
        <f>VLOOKUP(A669,'[2]Base creación proceso'!E:H,4,FALSE)</f>
        <v>DIRECCIÓN DE INFRAESTRUCTURA AEROPORTUARIA</v>
      </c>
      <c r="C669" s="29"/>
      <c r="D669" s="30" t="s">
        <v>836</v>
      </c>
    </row>
    <row r="670" spans="1:4" x14ac:dyDescent="0.25">
      <c r="A670" s="27" t="s">
        <v>827</v>
      </c>
      <c r="B670" s="28" t="str">
        <f>VLOOKUP(A670,'[2]Base creación proceso'!E:H,4,FALSE)</f>
        <v>DIRECCIÓN DE INFRAESTRUCTURA AEROPORTUARIA</v>
      </c>
      <c r="C670" s="29"/>
      <c r="D670" s="30" t="s">
        <v>837</v>
      </c>
    </row>
    <row r="671" spans="1:4" x14ac:dyDescent="0.25">
      <c r="A671" s="27" t="s">
        <v>827</v>
      </c>
      <c r="B671" s="28" t="str">
        <f>VLOOKUP(A671,'[2]Base creación proceso'!E:H,4,FALSE)</f>
        <v>DIRECCIÓN DE INFRAESTRUCTURA AEROPORTUARIA</v>
      </c>
      <c r="C671" s="29"/>
      <c r="D671" s="30" t="s">
        <v>838</v>
      </c>
    </row>
    <row r="672" spans="1:4" x14ac:dyDescent="0.25">
      <c r="A672" s="27" t="s">
        <v>827</v>
      </c>
      <c r="B672" s="28" t="str">
        <f>VLOOKUP(A672,'[2]Base creación proceso'!E:H,4,FALSE)</f>
        <v>DIRECCIÓN DE INFRAESTRUCTURA AEROPORTUARIA</v>
      </c>
      <c r="C672" s="29"/>
      <c r="D672" s="30" t="s">
        <v>839</v>
      </c>
    </row>
    <row r="673" spans="1:4" x14ac:dyDescent="0.25">
      <c r="A673" s="27" t="s">
        <v>827</v>
      </c>
      <c r="B673" s="28" t="str">
        <f>VLOOKUP(A673,'[2]Base creación proceso'!E:H,4,FALSE)</f>
        <v>DIRECCIÓN DE INFRAESTRUCTURA AEROPORTUARIA</v>
      </c>
      <c r="C673" s="29"/>
      <c r="D673" s="30" t="s">
        <v>840</v>
      </c>
    </row>
    <row r="674" spans="1:4" x14ac:dyDescent="0.25">
      <c r="A674" s="27" t="s">
        <v>827</v>
      </c>
      <c r="B674" s="28" t="str">
        <f>VLOOKUP(A674,'[2]Base creación proceso'!E:H,4,FALSE)</f>
        <v>DIRECCIÓN DE INFRAESTRUCTURA AEROPORTUARIA</v>
      </c>
      <c r="C674" s="29"/>
      <c r="D674" s="30" t="s">
        <v>841</v>
      </c>
    </row>
    <row r="675" spans="1:4" x14ac:dyDescent="0.25">
      <c r="A675" s="27" t="s">
        <v>827</v>
      </c>
      <c r="B675" s="28" t="str">
        <f>VLOOKUP(A675,'[2]Base creación proceso'!E:H,4,FALSE)</f>
        <v>DIRECCIÓN DE INFRAESTRUCTURA AEROPORTUARIA</v>
      </c>
      <c r="C675" s="29"/>
      <c r="D675" s="30" t="s">
        <v>842</v>
      </c>
    </row>
    <row r="676" spans="1:4" x14ac:dyDescent="0.25">
      <c r="A676" s="27" t="s">
        <v>827</v>
      </c>
      <c r="B676" s="28" t="str">
        <f>VLOOKUP(A676,'[2]Base creación proceso'!E:H,4,FALSE)</f>
        <v>DIRECCIÓN DE INFRAESTRUCTURA AEROPORTUARIA</v>
      </c>
      <c r="C676" s="29"/>
      <c r="D676" s="30" t="s">
        <v>765</v>
      </c>
    </row>
    <row r="677" spans="1:4" x14ac:dyDescent="0.25">
      <c r="A677" s="27" t="s">
        <v>827</v>
      </c>
      <c r="B677" s="28" t="str">
        <f>VLOOKUP(A677,'[2]Base creación proceso'!E:H,4,FALSE)</f>
        <v>DIRECCIÓN DE INFRAESTRUCTURA AEROPORTUARIA</v>
      </c>
      <c r="C677" s="29"/>
      <c r="D677" s="30" t="s">
        <v>843</v>
      </c>
    </row>
    <row r="678" spans="1:4" x14ac:dyDescent="0.25">
      <c r="A678" s="27" t="s">
        <v>827</v>
      </c>
      <c r="B678" s="28" t="str">
        <f>VLOOKUP(A678,'[2]Base creación proceso'!E:H,4,FALSE)</f>
        <v>DIRECCIÓN DE INFRAESTRUCTURA AEROPORTUARIA</v>
      </c>
      <c r="C678" s="29"/>
      <c r="D678" s="30" t="s">
        <v>769</v>
      </c>
    </row>
    <row r="679" spans="1:4" x14ac:dyDescent="0.25">
      <c r="A679" s="27" t="s">
        <v>827</v>
      </c>
      <c r="B679" s="28" t="str">
        <f>VLOOKUP(A679,'[2]Base creación proceso'!E:H,4,FALSE)</f>
        <v>DIRECCIÓN DE INFRAESTRUCTURA AEROPORTUARIA</v>
      </c>
      <c r="C679" s="29"/>
      <c r="D679" s="30" t="s">
        <v>844</v>
      </c>
    </row>
    <row r="680" spans="1:4" x14ac:dyDescent="0.25">
      <c r="A680" s="27" t="s">
        <v>827</v>
      </c>
      <c r="B680" s="28" t="str">
        <f>VLOOKUP(A680,'[2]Base creación proceso'!E:H,4,FALSE)</f>
        <v>DIRECCIÓN DE INFRAESTRUCTURA AEROPORTUARIA</v>
      </c>
      <c r="C680" s="29"/>
      <c r="D680" s="30" t="s">
        <v>845</v>
      </c>
    </row>
    <row r="681" spans="1:4" x14ac:dyDescent="0.25">
      <c r="A681" s="27" t="s">
        <v>827</v>
      </c>
      <c r="B681" s="28" t="str">
        <f>VLOOKUP(A681,'[2]Base creación proceso'!E:H,4,FALSE)</f>
        <v>DIRECCIÓN DE INFRAESTRUCTURA AEROPORTUARIA</v>
      </c>
      <c r="C681" s="29"/>
      <c r="D681" s="30" t="s">
        <v>846</v>
      </c>
    </row>
    <row r="682" spans="1:4" x14ac:dyDescent="0.25">
      <c r="A682" s="27" t="s">
        <v>827</v>
      </c>
      <c r="B682" s="28" t="str">
        <f>VLOOKUP(A682,'[2]Base creación proceso'!E:H,4,FALSE)</f>
        <v>DIRECCIÓN DE INFRAESTRUCTURA AEROPORTUARIA</v>
      </c>
      <c r="C682" s="29"/>
      <c r="D682" s="30" t="s">
        <v>847</v>
      </c>
    </row>
    <row r="683" spans="1:4" x14ac:dyDescent="0.25">
      <c r="A683" s="27" t="s">
        <v>827</v>
      </c>
      <c r="B683" s="28" t="str">
        <f>VLOOKUP(A683,'[2]Base creación proceso'!E:H,4,FALSE)</f>
        <v>DIRECCIÓN DE INFRAESTRUCTURA AEROPORTUARIA</v>
      </c>
      <c r="C683" s="29"/>
      <c r="D683" s="30" t="s">
        <v>848</v>
      </c>
    </row>
    <row r="684" spans="1:4" x14ac:dyDescent="0.25">
      <c r="A684" s="27" t="s">
        <v>827</v>
      </c>
      <c r="B684" s="28" t="str">
        <f>VLOOKUP(A684,'[2]Base creación proceso'!E:H,4,FALSE)</f>
        <v>DIRECCIÓN DE INFRAESTRUCTURA AEROPORTUARIA</v>
      </c>
      <c r="C684" s="29"/>
      <c r="D684" s="30" t="s">
        <v>849</v>
      </c>
    </row>
    <row r="685" spans="1:4" x14ac:dyDescent="0.25">
      <c r="A685" s="27" t="s">
        <v>827</v>
      </c>
      <c r="B685" s="28" t="str">
        <f>VLOOKUP(A685,'[2]Base creación proceso'!E:H,4,FALSE)</f>
        <v>DIRECCIÓN DE INFRAESTRUCTURA AEROPORTUARIA</v>
      </c>
      <c r="C685" s="29"/>
      <c r="D685" s="30" t="s">
        <v>850</v>
      </c>
    </row>
    <row r="686" spans="1:4" x14ac:dyDescent="0.25">
      <c r="A686" s="27" t="s">
        <v>827</v>
      </c>
      <c r="B686" s="28" t="str">
        <f>VLOOKUP(A686,'[2]Base creación proceso'!E:H,4,FALSE)</f>
        <v>DIRECCIÓN DE INFRAESTRUCTURA AEROPORTUARIA</v>
      </c>
      <c r="C686" s="29"/>
      <c r="D686" s="30" t="s">
        <v>851</v>
      </c>
    </row>
    <row r="687" spans="1:4" x14ac:dyDescent="0.25">
      <c r="A687" s="27" t="s">
        <v>827</v>
      </c>
      <c r="B687" s="28" t="str">
        <f>VLOOKUP(A687,'[2]Base creación proceso'!E:H,4,FALSE)</f>
        <v>DIRECCIÓN DE INFRAESTRUCTURA AEROPORTUARIA</v>
      </c>
      <c r="C687" s="29"/>
      <c r="D687" s="30" t="s">
        <v>852</v>
      </c>
    </row>
    <row r="688" spans="1:4" x14ac:dyDescent="0.25">
      <c r="A688" s="27" t="s">
        <v>827</v>
      </c>
      <c r="B688" s="28" t="str">
        <f>VLOOKUP(A688,'[2]Base creación proceso'!E:H,4,FALSE)</f>
        <v>DIRECCIÓN DE INFRAESTRUCTURA AEROPORTUARIA</v>
      </c>
      <c r="C688" s="29"/>
      <c r="D688" s="30" t="s">
        <v>853</v>
      </c>
    </row>
    <row r="689" spans="1:4" x14ac:dyDescent="0.25">
      <c r="A689" s="27" t="s">
        <v>660</v>
      </c>
      <c r="B689" s="28" t="str">
        <f>VLOOKUP(A689,'[2]Base creación proceso'!E:H,4,FALSE)</f>
        <v>SECRETARIA SEGURIDAD OPERACIONAL AÉREA</v>
      </c>
      <c r="C689" s="29" t="s">
        <v>854</v>
      </c>
      <c r="D689" s="30" t="s">
        <v>855</v>
      </c>
    </row>
    <row r="690" spans="1:4" x14ac:dyDescent="0.25">
      <c r="A690" s="27" t="s">
        <v>856</v>
      </c>
      <c r="B690" s="28" t="str">
        <f>VLOOKUP(A690,'[2]Base creación proceso'!E:H,4,FALSE)</f>
        <v>DIRECCIÓN DE INFRAESTRUCTURA AEROPORTUARIA</v>
      </c>
      <c r="C690" s="29"/>
      <c r="D690" s="30"/>
    </row>
    <row r="691" spans="1:4" ht="25.5" x14ac:dyDescent="0.25">
      <c r="A691" s="27" t="s">
        <v>857</v>
      </c>
      <c r="B691" s="28" t="str">
        <f>VLOOKUP(A691,'[2]Base creación proceso'!E:H,4,FALSE)</f>
        <v>DIRECCIÓN TELECOMUNICACIONES Y AYUDAS NAVEGACION AEREA</v>
      </c>
      <c r="C691" s="29"/>
      <c r="D691" s="30" t="s">
        <v>858</v>
      </c>
    </row>
    <row r="692" spans="1:4" ht="25.5" x14ac:dyDescent="0.25">
      <c r="A692" s="27" t="s">
        <v>857</v>
      </c>
      <c r="B692" s="28" t="str">
        <f>VLOOKUP(A692,'[2]Base creación proceso'!E:H,4,FALSE)</f>
        <v>DIRECCIÓN TELECOMUNICACIONES Y AYUDAS NAVEGACION AEREA</v>
      </c>
      <c r="C692" s="29"/>
      <c r="D692" s="30" t="s">
        <v>859</v>
      </c>
    </row>
    <row r="693" spans="1:4" ht="25.5" x14ac:dyDescent="0.25">
      <c r="A693" s="27" t="s">
        <v>857</v>
      </c>
      <c r="B693" s="28" t="str">
        <f>VLOOKUP(A693,'[2]Base creación proceso'!E:H,4,FALSE)</f>
        <v>DIRECCIÓN TELECOMUNICACIONES Y AYUDAS NAVEGACION AEREA</v>
      </c>
      <c r="C693" s="29"/>
      <c r="D693" s="30" t="s">
        <v>860</v>
      </c>
    </row>
    <row r="694" spans="1:4" ht="25.5" x14ac:dyDescent="0.25">
      <c r="A694" s="27" t="s">
        <v>857</v>
      </c>
      <c r="B694" s="28" t="str">
        <f>VLOOKUP(A694,'[2]Base creación proceso'!E:H,4,FALSE)</f>
        <v>DIRECCIÓN TELECOMUNICACIONES Y AYUDAS NAVEGACION AEREA</v>
      </c>
      <c r="C694" s="29"/>
      <c r="D694" s="30" t="s">
        <v>806</v>
      </c>
    </row>
    <row r="695" spans="1:4" ht="25.5" x14ac:dyDescent="0.25">
      <c r="A695" s="27" t="s">
        <v>857</v>
      </c>
      <c r="B695" s="28" t="str">
        <f>VLOOKUP(A695,'[2]Base creación proceso'!E:H,4,FALSE)</f>
        <v>DIRECCIÓN TELECOMUNICACIONES Y AYUDAS NAVEGACION AEREA</v>
      </c>
      <c r="C695" s="29"/>
      <c r="D695" s="30" t="s">
        <v>861</v>
      </c>
    </row>
    <row r="696" spans="1:4" ht="25.5" x14ac:dyDescent="0.25">
      <c r="A696" s="27" t="s">
        <v>857</v>
      </c>
      <c r="B696" s="28" t="str">
        <f>VLOOKUP(A696,'[2]Base creación proceso'!E:H,4,FALSE)</f>
        <v>DIRECCIÓN TELECOMUNICACIONES Y AYUDAS NAVEGACION AEREA</v>
      </c>
      <c r="C696" s="29"/>
      <c r="D696" s="30" t="s">
        <v>862</v>
      </c>
    </row>
    <row r="697" spans="1:4" ht="25.5" x14ac:dyDescent="0.25">
      <c r="A697" s="27" t="s">
        <v>857</v>
      </c>
      <c r="B697" s="28" t="str">
        <f>VLOOKUP(A697,'[2]Base creación proceso'!E:H,4,FALSE)</f>
        <v>DIRECCIÓN TELECOMUNICACIONES Y AYUDAS NAVEGACION AEREA</v>
      </c>
      <c r="C697" s="29"/>
      <c r="D697" s="30" t="s">
        <v>863</v>
      </c>
    </row>
    <row r="698" spans="1:4" ht="25.5" x14ac:dyDescent="0.25">
      <c r="A698" s="27" t="s">
        <v>864</v>
      </c>
      <c r="B698" s="28" t="str">
        <f>VLOOKUP(A698,'[2]Base creación proceso'!E:H,4,FALSE)</f>
        <v>DIRECCIÓN TELECOMUNICACIONES Y AYUDAS NAVEGACION AEREA</v>
      </c>
      <c r="C698" s="29"/>
      <c r="D698" s="30" t="s">
        <v>316</v>
      </c>
    </row>
    <row r="699" spans="1:4" ht="25.5" x14ac:dyDescent="0.25">
      <c r="A699" s="27" t="s">
        <v>864</v>
      </c>
      <c r="B699" s="28" t="str">
        <f>VLOOKUP(A699,'[2]Base creación proceso'!E:H,4,FALSE)</f>
        <v>DIRECCIÓN TELECOMUNICACIONES Y AYUDAS NAVEGACION AEREA</v>
      </c>
      <c r="C699" s="29"/>
      <c r="D699" s="30" t="s">
        <v>865</v>
      </c>
    </row>
    <row r="700" spans="1:4" ht="25.5" x14ac:dyDescent="0.25">
      <c r="A700" s="27" t="s">
        <v>864</v>
      </c>
      <c r="B700" s="28" t="str">
        <f>VLOOKUP(A700,'[2]Base creación proceso'!E:H,4,FALSE)</f>
        <v>DIRECCIÓN TELECOMUNICACIONES Y AYUDAS NAVEGACION AEREA</v>
      </c>
      <c r="C700" s="29"/>
      <c r="D700" s="30" t="s">
        <v>866</v>
      </c>
    </row>
    <row r="701" spans="1:4" ht="25.5" x14ac:dyDescent="0.25">
      <c r="A701" s="27" t="s">
        <v>864</v>
      </c>
      <c r="B701" s="28" t="str">
        <f>VLOOKUP(A701,'[2]Base creación proceso'!E:H,4,FALSE)</f>
        <v>DIRECCIÓN TELECOMUNICACIONES Y AYUDAS NAVEGACION AEREA</v>
      </c>
      <c r="C701" s="29"/>
      <c r="D701" s="30" t="s">
        <v>867</v>
      </c>
    </row>
    <row r="702" spans="1:4" ht="25.5" x14ac:dyDescent="0.25">
      <c r="A702" s="27" t="s">
        <v>864</v>
      </c>
      <c r="B702" s="28" t="str">
        <f>VLOOKUP(A702,'[2]Base creación proceso'!E:H,4,FALSE)</f>
        <v>DIRECCIÓN TELECOMUNICACIONES Y AYUDAS NAVEGACION AEREA</v>
      </c>
      <c r="C702" s="29"/>
      <c r="D702" s="30" t="s">
        <v>868</v>
      </c>
    </row>
    <row r="703" spans="1:4" ht="25.5" x14ac:dyDescent="0.25">
      <c r="A703" s="27" t="s">
        <v>864</v>
      </c>
      <c r="B703" s="28" t="str">
        <f>VLOOKUP(A703,'[2]Base creación proceso'!E:H,4,FALSE)</f>
        <v>DIRECCIÓN TELECOMUNICACIONES Y AYUDAS NAVEGACION AEREA</v>
      </c>
      <c r="C703" s="29"/>
      <c r="D703" s="30" t="s">
        <v>358</v>
      </c>
    </row>
    <row r="704" spans="1:4" ht="25.5" x14ac:dyDescent="0.25">
      <c r="A704" s="27" t="s">
        <v>864</v>
      </c>
      <c r="B704" s="28" t="str">
        <f>VLOOKUP(A704,'[2]Base creación proceso'!E:H,4,FALSE)</f>
        <v>DIRECCIÓN TELECOMUNICACIONES Y AYUDAS NAVEGACION AEREA</v>
      </c>
      <c r="C704" s="29"/>
      <c r="D704" s="30" t="s">
        <v>869</v>
      </c>
    </row>
    <row r="705" spans="1:4" ht="25.5" x14ac:dyDescent="0.25">
      <c r="A705" s="27" t="s">
        <v>864</v>
      </c>
      <c r="B705" s="28" t="str">
        <f>VLOOKUP(A705,'[2]Base creación proceso'!E:H,4,FALSE)</f>
        <v>DIRECCIÓN TELECOMUNICACIONES Y AYUDAS NAVEGACION AEREA</v>
      </c>
      <c r="C705" s="29"/>
      <c r="D705" s="30" t="s">
        <v>870</v>
      </c>
    </row>
    <row r="706" spans="1:4" ht="25.5" x14ac:dyDescent="0.25">
      <c r="A706" s="27" t="s">
        <v>864</v>
      </c>
      <c r="B706" s="28" t="str">
        <f>VLOOKUP(A706,'[2]Base creación proceso'!E:H,4,FALSE)</f>
        <v>DIRECCIÓN TELECOMUNICACIONES Y AYUDAS NAVEGACION AEREA</v>
      </c>
      <c r="C706" s="29"/>
      <c r="D706" s="30" t="s">
        <v>871</v>
      </c>
    </row>
    <row r="707" spans="1:4" ht="25.5" x14ac:dyDescent="0.25">
      <c r="A707" s="27" t="s">
        <v>864</v>
      </c>
      <c r="B707" s="28" t="str">
        <f>VLOOKUP(A707,'[2]Base creación proceso'!E:H,4,FALSE)</f>
        <v>DIRECCIÓN TELECOMUNICACIONES Y AYUDAS NAVEGACION AEREA</v>
      </c>
      <c r="C707" s="29"/>
      <c r="D707" s="30" t="s">
        <v>872</v>
      </c>
    </row>
    <row r="708" spans="1:4" ht="25.5" x14ac:dyDescent="0.25">
      <c r="A708" s="27" t="s">
        <v>864</v>
      </c>
      <c r="B708" s="28" t="str">
        <f>VLOOKUP(A708,'[2]Base creación proceso'!E:H,4,FALSE)</f>
        <v>DIRECCIÓN TELECOMUNICACIONES Y AYUDAS NAVEGACION AEREA</v>
      </c>
      <c r="C708" s="29"/>
      <c r="D708" s="30" t="s">
        <v>873</v>
      </c>
    </row>
    <row r="709" spans="1:4" ht="25.5" x14ac:dyDescent="0.25">
      <c r="A709" s="27" t="s">
        <v>864</v>
      </c>
      <c r="B709" s="28" t="str">
        <f>VLOOKUP(A709,'[2]Base creación proceso'!E:H,4,FALSE)</f>
        <v>DIRECCIÓN TELECOMUNICACIONES Y AYUDAS NAVEGACION AEREA</v>
      </c>
      <c r="C709" s="29"/>
      <c r="D709" s="30" t="s">
        <v>874</v>
      </c>
    </row>
    <row r="710" spans="1:4" ht="25.5" x14ac:dyDescent="0.25">
      <c r="A710" s="27" t="s">
        <v>864</v>
      </c>
      <c r="B710" s="28" t="str">
        <f>VLOOKUP(A710,'[2]Base creación proceso'!E:H,4,FALSE)</f>
        <v>DIRECCIÓN TELECOMUNICACIONES Y AYUDAS NAVEGACION AEREA</v>
      </c>
      <c r="C710" s="29"/>
      <c r="D710" s="30" t="s">
        <v>875</v>
      </c>
    </row>
    <row r="711" spans="1:4" ht="39" x14ac:dyDescent="0.25">
      <c r="A711" s="27" t="s">
        <v>856</v>
      </c>
      <c r="B711" s="28" t="str">
        <f>VLOOKUP(A711,'[2]Base creación proceso'!E:H,4,FALSE)</f>
        <v>DIRECCIÓN DE INFRAESTRUCTURA AEROPORTUARIA</v>
      </c>
      <c r="C711" s="29"/>
      <c r="D711" s="31" t="s">
        <v>876</v>
      </c>
    </row>
    <row r="712" spans="1:4" x14ac:dyDescent="0.25">
      <c r="A712" s="27" t="s">
        <v>856</v>
      </c>
      <c r="B712" s="28" t="str">
        <f>VLOOKUP(A712,'[2]Base creación proceso'!E:H,4,FALSE)</f>
        <v>DIRECCIÓN DE INFRAESTRUCTURA AEROPORTUARIA</v>
      </c>
      <c r="C712" s="29"/>
      <c r="D712" s="30" t="s">
        <v>877</v>
      </c>
    </row>
    <row r="713" spans="1:4" x14ac:dyDescent="0.25">
      <c r="A713" s="27" t="s">
        <v>856</v>
      </c>
      <c r="B713" s="28" t="str">
        <f>VLOOKUP(A713,'[2]Base creación proceso'!E:H,4,FALSE)</f>
        <v>DIRECCIÓN DE INFRAESTRUCTURA AEROPORTUARIA</v>
      </c>
      <c r="C713" s="29"/>
      <c r="D713" s="30" t="s">
        <v>878</v>
      </c>
    </row>
    <row r="714" spans="1:4" ht="39" x14ac:dyDescent="0.25">
      <c r="A714" s="27" t="s">
        <v>856</v>
      </c>
      <c r="B714" s="28" t="str">
        <f>VLOOKUP(A714,'[2]Base creación proceso'!E:H,4,FALSE)</f>
        <v>DIRECCIÓN DE INFRAESTRUCTURA AEROPORTUARIA</v>
      </c>
      <c r="C714" s="29"/>
      <c r="D714" s="31" t="s">
        <v>879</v>
      </c>
    </row>
    <row r="715" spans="1:4" ht="26.25" x14ac:dyDescent="0.25">
      <c r="A715" s="27" t="s">
        <v>856</v>
      </c>
      <c r="B715" s="28" t="str">
        <f>VLOOKUP(A715,'[2]Base creación proceso'!E:H,4,FALSE)</f>
        <v>DIRECCIÓN DE INFRAESTRUCTURA AEROPORTUARIA</v>
      </c>
      <c r="C715" s="29"/>
      <c r="D715" s="31" t="s">
        <v>880</v>
      </c>
    </row>
    <row r="716" spans="1:4" x14ac:dyDescent="0.25">
      <c r="A716" s="27" t="s">
        <v>856</v>
      </c>
      <c r="B716" s="28" t="str">
        <f>VLOOKUP(A716,'[2]Base creación proceso'!E:H,4,FALSE)</f>
        <v>DIRECCIÓN DE INFRAESTRUCTURA AEROPORTUARIA</v>
      </c>
      <c r="C716" s="29"/>
      <c r="D716" s="30" t="s">
        <v>881</v>
      </c>
    </row>
    <row r="717" spans="1:4" ht="39" x14ac:dyDescent="0.25">
      <c r="A717" s="27" t="s">
        <v>856</v>
      </c>
      <c r="B717" s="28" t="str">
        <f>VLOOKUP(A717,'[2]Base creación proceso'!E:H,4,FALSE)</f>
        <v>DIRECCIÓN DE INFRAESTRUCTURA AEROPORTUARIA</v>
      </c>
      <c r="C717" s="29"/>
      <c r="D717" s="31" t="s">
        <v>882</v>
      </c>
    </row>
    <row r="718" spans="1:4" ht="26.25" x14ac:dyDescent="0.25">
      <c r="A718" s="27" t="s">
        <v>856</v>
      </c>
      <c r="B718" s="28" t="str">
        <f>VLOOKUP(A718,'[2]Base creación proceso'!E:H,4,FALSE)</f>
        <v>DIRECCIÓN DE INFRAESTRUCTURA AEROPORTUARIA</v>
      </c>
      <c r="C718" s="29"/>
      <c r="D718" s="31" t="s">
        <v>883</v>
      </c>
    </row>
    <row r="719" spans="1:4" x14ac:dyDescent="0.25">
      <c r="A719" s="27" t="s">
        <v>856</v>
      </c>
      <c r="B719" s="28" t="str">
        <f>VLOOKUP(A719,'[2]Base creación proceso'!E:H,4,FALSE)</f>
        <v>DIRECCIÓN DE INFRAESTRUCTURA AEROPORTUARIA</v>
      </c>
      <c r="C719" s="29"/>
      <c r="D719" s="30" t="s">
        <v>884</v>
      </c>
    </row>
    <row r="720" spans="1:4" x14ac:dyDescent="0.25">
      <c r="A720" s="27" t="s">
        <v>856</v>
      </c>
      <c r="B720" s="28" t="str">
        <f>VLOOKUP(A720,'[2]Base creación proceso'!E:H,4,FALSE)</f>
        <v>DIRECCIÓN DE INFRAESTRUCTURA AEROPORTUARIA</v>
      </c>
      <c r="C720" s="29"/>
      <c r="D720" s="30" t="s">
        <v>885</v>
      </c>
    </row>
    <row r="721" spans="1:4" x14ac:dyDescent="0.25">
      <c r="A721" s="27" t="s">
        <v>856</v>
      </c>
      <c r="B721" s="28" t="str">
        <f>VLOOKUP(A721,'[2]Base creación proceso'!E:H,4,FALSE)</f>
        <v>DIRECCIÓN DE INFRAESTRUCTURA AEROPORTUARIA</v>
      </c>
      <c r="C721" s="29"/>
      <c r="D721" s="30" t="s">
        <v>886</v>
      </c>
    </row>
    <row r="722" spans="1:4" x14ac:dyDescent="0.25">
      <c r="A722" s="27" t="s">
        <v>856</v>
      </c>
      <c r="B722" s="28" t="str">
        <f>VLOOKUP(A722,'[2]Base creación proceso'!E:H,4,FALSE)</f>
        <v>DIRECCIÓN DE INFRAESTRUCTURA AEROPORTUARIA</v>
      </c>
      <c r="C722" s="29"/>
      <c r="D722" s="30" t="s">
        <v>887</v>
      </c>
    </row>
    <row r="723" spans="1:4" x14ac:dyDescent="0.25">
      <c r="A723" s="27" t="s">
        <v>856</v>
      </c>
      <c r="B723" s="28" t="str">
        <f>VLOOKUP(A723,'[2]Base creación proceso'!E:H,4,FALSE)</f>
        <v>DIRECCIÓN DE INFRAESTRUCTURA AEROPORTUARIA</v>
      </c>
      <c r="C723" s="29"/>
      <c r="D723" s="30" t="s">
        <v>873</v>
      </c>
    </row>
    <row r="724" spans="1:4" ht="39" x14ac:dyDescent="0.25">
      <c r="A724" s="27" t="s">
        <v>856</v>
      </c>
      <c r="B724" s="28" t="str">
        <f>VLOOKUP(A724,'[2]Base creación proceso'!E:H,4,FALSE)</f>
        <v>DIRECCIÓN DE INFRAESTRUCTURA AEROPORTUARIA</v>
      </c>
      <c r="C724" s="29"/>
      <c r="D724" s="31" t="s">
        <v>888</v>
      </c>
    </row>
    <row r="725" spans="1:4" ht="26.25" x14ac:dyDescent="0.25">
      <c r="A725" s="27" t="s">
        <v>856</v>
      </c>
      <c r="B725" s="28" t="str">
        <f>VLOOKUP(A725,'[2]Base creación proceso'!E:H,4,FALSE)</f>
        <v>DIRECCIÓN DE INFRAESTRUCTURA AEROPORTUARIA</v>
      </c>
      <c r="C725" s="29"/>
      <c r="D725" s="31" t="s">
        <v>889</v>
      </c>
    </row>
    <row r="726" spans="1:4" ht="26.25" x14ac:dyDescent="0.25">
      <c r="A726" s="27" t="s">
        <v>856</v>
      </c>
      <c r="B726" s="28" t="str">
        <f>VLOOKUP(A726,'[2]Base creación proceso'!E:H,4,FALSE)</f>
        <v>DIRECCIÓN DE INFRAESTRUCTURA AEROPORTUARIA</v>
      </c>
      <c r="C726" s="29"/>
      <c r="D726" s="31" t="s">
        <v>890</v>
      </c>
    </row>
    <row r="727" spans="1:4" ht="26.25" x14ac:dyDescent="0.25">
      <c r="A727" s="27" t="s">
        <v>856</v>
      </c>
      <c r="B727" s="28" t="str">
        <f>VLOOKUP(A727,'[2]Base creación proceso'!E:H,4,FALSE)</f>
        <v>DIRECCIÓN DE INFRAESTRUCTURA AEROPORTUARIA</v>
      </c>
      <c r="C727" s="29"/>
      <c r="D727" s="31" t="s">
        <v>891</v>
      </c>
    </row>
    <row r="728" spans="1:4" ht="26.25" x14ac:dyDescent="0.25">
      <c r="A728" s="27" t="s">
        <v>856</v>
      </c>
      <c r="B728" s="28" t="str">
        <f>VLOOKUP(A728,'[2]Base creación proceso'!E:H,4,FALSE)</f>
        <v>DIRECCIÓN DE INFRAESTRUCTURA AEROPORTUARIA</v>
      </c>
      <c r="C728" s="29"/>
      <c r="D728" s="31" t="s">
        <v>892</v>
      </c>
    </row>
    <row r="729" spans="1:4" x14ac:dyDescent="0.25">
      <c r="A729" s="27" t="s">
        <v>856</v>
      </c>
      <c r="B729" s="28" t="str">
        <f>VLOOKUP(A729,'[2]Base creación proceso'!E:H,4,FALSE)</f>
        <v>DIRECCIÓN DE INFRAESTRUCTURA AEROPORTUARIA</v>
      </c>
      <c r="C729" s="29"/>
      <c r="D729" s="30" t="s">
        <v>893</v>
      </c>
    </row>
    <row r="730" spans="1:4" ht="30" x14ac:dyDescent="0.25">
      <c r="A730" s="27" t="s">
        <v>856</v>
      </c>
      <c r="B730" s="28" t="str">
        <f>VLOOKUP(A730,'[2]Base creación proceso'!E:H,4,FALSE)</f>
        <v>DIRECCIÓN DE INFRAESTRUCTURA AEROPORTUARIA</v>
      </c>
      <c r="C730" s="29"/>
      <c r="D730" s="32" t="s">
        <v>894</v>
      </c>
    </row>
    <row r="731" spans="1:4" ht="39" x14ac:dyDescent="0.25">
      <c r="A731" s="27" t="s">
        <v>856</v>
      </c>
      <c r="B731" s="28" t="str">
        <f>VLOOKUP(A731,'[2]Base creación proceso'!E:H,4,FALSE)</f>
        <v>DIRECCIÓN DE INFRAESTRUCTURA AEROPORTUARIA</v>
      </c>
      <c r="C731" s="29"/>
      <c r="D731" s="31" t="s">
        <v>895</v>
      </c>
    </row>
    <row r="732" spans="1:4" ht="26.25" x14ac:dyDescent="0.25">
      <c r="A732" s="27" t="s">
        <v>856</v>
      </c>
      <c r="B732" s="28" t="str">
        <f>VLOOKUP(A732,'[2]Base creación proceso'!E:H,4,FALSE)</f>
        <v>DIRECCIÓN DE INFRAESTRUCTURA AEROPORTUARIA</v>
      </c>
      <c r="C732" s="29"/>
      <c r="D732" s="31" t="s">
        <v>896</v>
      </c>
    </row>
    <row r="733" spans="1:4" x14ac:dyDescent="0.25">
      <c r="A733" s="27" t="s">
        <v>856</v>
      </c>
      <c r="B733" s="28" t="str">
        <f>VLOOKUP(A733,'[2]Base creación proceso'!E:H,4,FALSE)</f>
        <v>DIRECCIÓN DE INFRAESTRUCTURA AEROPORTUARIA</v>
      </c>
      <c r="C733" s="29"/>
      <c r="D733" s="30" t="s">
        <v>897</v>
      </c>
    </row>
    <row r="734" spans="1:4" x14ac:dyDescent="0.25">
      <c r="A734" s="27" t="s">
        <v>856</v>
      </c>
      <c r="B734" s="28" t="str">
        <f>VLOOKUP(A734,'[2]Base creación proceso'!E:H,4,FALSE)</f>
        <v>DIRECCIÓN DE INFRAESTRUCTURA AEROPORTUARIA</v>
      </c>
      <c r="C734" s="29"/>
      <c r="D734" s="31" t="s">
        <v>898</v>
      </c>
    </row>
    <row r="735" spans="1:4" x14ac:dyDescent="0.25">
      <c r="A735" s="27" t="s">
        <v>856</v>
      </c>
      <c r="B735" s="28" t="str">
        <f>VLOOKUP(A735,'[2]Base creación proceso'!E:H,4,FALSE)</f>
        <v>DIRECCIÓN DE INFRAESTRUCTURA AEROPORTUARIA</v>
      </c>
      <c r="C735" s="29"/>
      <c r="D735" s="30" t="s">
        <v>325</v>
      </c>
    </row>
    <row r="736" spans="1:4" x14ac:dyDescent="0.25">
      <c r="A736" s="27" t="s">
        <v>856</v>
      </c>
      <c r="B736" s="28" t="str">
        <f>VLOOKUP(A736,'[2]Base creación proceso'!E:H,4,FALSE)</f>
        <v>DIRECCIÓN DE INFRAESTRUCTURA AEROPORTUARIA</v>
      </c>
      <c r="C736" s="29"/>
      <c r="D736" s="30" t="s">
        <v>899</v>
      </c>
    </row>
    <row r="737" spans="1:4" x14ac:dyDescent="0.25">
      <c r="A737" s="27" t="s">
        <v>856</v>
      </c>
      <c r="B737" s="28" t="str">
        <f>VLOOKUP(A737,'[2]Base creación proceso'!E:H,4,FALSE)</f>
        <v>DIRECCIÓN DE INFRAESTRUCTURA AEROPORTUARIA</v>
      </c>
      <c r="C737" s="29"/>
      <c r="D737" s="30" t="s">
        <v>297</v>
      </c>
    </row>
    <row r="738" spans="1:4" x14ac:dyDescent="0.25">
      <c r="A738" s="27" t="s">
        <v>856</v>
      </c>
      <c r="B738" s="28" t="str">
        <f>VLOOKUP(A738,'[2]Base creación proceso'!E:H,4,FALSE)</f>
        <v>DIRECCIÓN DE INFRAESTRUCTURA AEROPORTUARIA</v>
      </c>
      <c r="C738" s="29"/>
      <c r="D738" s="30" t="s">
        <v>302</v>
      </c>
    </row>
    <row r="739" spans="1:4" x14ac:dyDescent="0.25">
      <c r="A739" s="27" t="s">
        <v>856</v>
      </c>
      <c r="B739" s="28" t="str">
        <f>VLOOKUP(A739,'[2]Base creación proceso'!E:H,4,FALSE)</f>
        <v>DIRECCIÓN DE INFRAESTRUCTURA AEROPORTUARIA</v>
      </c>
      <c r="C739" s="29"/>
      <c r="D739" s="30" t="s">
        <v>900</v>
      </c>
    </row>
    <row r="740" spans="1:4" x14ac:dyDescent="0.25">
      <c r="A740" s="27" t="s">
        <v>856</v>
      </c>
      <c r="B740" s="28" t="str">
        <f>VLOOKUP(A740,'[2]Base creación proceso'!E:H,4,FALSE)</f>
        <v>DIRECCIÓN DE INFRAESTRUCTURA AEROPORTUARIA</v>
      </c>
      <c r="C740" s="29"/>
      <c r="D740" s="30" t="s">
        <v>901</v>
      </c>
    </row>
    <row r="741" spans="1:4" x14ac:dyDescent="0.25">
      <c r="A741" s="27" t="s">
        <v>856</v>
      </c>
      <c r="B741" s="28" t="str">
        <f>VLOOKUP(A741,'[2]Base creación proceso'!E:H,4,FALSE)</f>
        <v>DIRECCIÓN DE INFRAESTRUCTURA AEROPORTUARIA</v>
      </c>
      <c r="C741" s="29"/>
      <c r="D741" s="30" t="s">
        <v>311</v>
      </c>
    </row>
    <row r="742" spans="1:4" x14ac:dyDescent="0.25">
      <c r="A742" s="27" t="s">
        <v>856</v>
      </c>
      <c r="B742" s="28" t="str">
        <f>VLOOKUP(A742,'[2]Base creación proceso'!E:H,4,FALSE)</f>
        <v>DIRECCIÓN DE INFRAESTRUCTURA AEROPORTUARIA</v>
      </c>
      <c r="C742" s="29"/>
      <c r="D742" s="30" t="s">
        <v>902</v>
      </c>
    </row>
    <row r="743" spans="1:4" x14ac:dyDescent="0.25">
      <c r="A743" s="27" t="s">
        <v>856</v>
      </c>
      <c r="B743" s="28" t="str">
        <f>VLOOKUP(A743,'[2]Base creación proceso'!E:H,4,FALSE)</f>
        <v>DIRECCIÓN DE INFRAESTRUCTURA AEROPORTUARIA</v>
      </c>
      <c r="C743" s="29"/>
      <c r="D743" s="30" t="s">
        <v>903</v>
      </c>
    </row>
    <row r="744" spans="1:4" x14ac:dyDescent="0.25">
      <c r="A744" s="27" t="s">
        <v>856</v>
      </c>
      <c r="B744" s="28" t="str">
        <f>VLOOKUP(A744,'[2]Base creación proceso'!E:H,4,FALSE)</f>
        <v>DIRECCIÓN DE INFRAESTRUCTURA AEROPORTUARIA</v>
      </c>
      <c r="C744" s="29"/>
      <c r="D744" s="30" t="s">
        <v>904</v>
      </c>
    </row>
    <row r="745" spans="1:4" x14ac:dyDescent="0.25">
      <c r="A745" s="27" t="s">
        <v>856</v>
      </c>
      <c r="B745" s="28" t="str">
        <f>VLOOKUP(A745,'[2]Base creación proceso'!E:H,4,FALSE)</f>
        <v>DIRECCIÓN DE INFRAESTRUCTURA AEROPORTUARIA</v>
      </c>
      <c r="C745" s="29"/>
      <c r="D745" s="30" t="s">
        <v>320</v>
      </c>
    </row>
    <row r="746" spans="1:4" x14ac:dyDescent="0.25">
      <c r="A746" s="27" t="s">
        <v>856</v>
      </c>
      <c r="B746" s="28" t="str">
        <f>VLOOKUP(A746,'[2]Base creación proceso'!E:H,4,FALSE)</f>
        <v>DIRECCIÓN DE INFRAESTRUCTURA AEROPORTUARIA</v>
      </c>
      <c r="C746" s="29"/>
      <c r="D746" s="30" t="s">
        <v>905</v>
      </c>
    </row>
    <row r="747" spans="1:4" x14ac:dyDescent="0.25">
      <c r="A747" s="27" t="s">
        <v>856</v>
      </c>
      <c r="B747" s="28" t="str">
        <f>VLOOKUP(A747,'[2]Base creación proceso'!E:H,4,FALSE)</f>
        <v>DIRECCIÓN DE INFRAESTRUCTURA AEROPORTUARIA</v>
      </c>
      <c r="C747" s="29"/>
      <c r="D747" s="30" t="s">
        <v>906</v>
      </c>
    </row>
    <row r="748" spans="1:4" x14ac:dyDescent="0.25">
      <c r="A748" s="27" t="s">
        <v>856</v>
      </c>
      <c r="B748" s="28" t="str">
        <f>VLOOKUP(A748,'[2]Base creación proceso'!E:H,4,FALSE)</f>
        <v>DIRECCIÓN DE INFRAESTRUCTURA AEROPORTUARIA</v>
      </c>
      <c r="C748" s="29"/>
      <c r="D748" s="30" t="s">
        <v>907</v>
      </c>
    </row>
    <row r="749" spans="1:4" x14ac:dyDescent="0.25">
      <c r="A749" s="27" t="s">
        <v>856</v>
      </c>
      <c r="B749" s="28" t="str">
        <f>VLOOKUP(A749,'[2]Base creación proceso'!E:H,4,FALSE)</f>
        <v>DIRECCIÓN DE INFRAESTRUCTURA AEROPORTUARIA</v>
      </c>
      <c r="C749" s="29"/>
      <c r="D749" s="30" t="s">
        <v>908</v>
      </c>
    </row>
    <row r="750" spans="1:4" x14ac:dyDescent="0.25">
      <c r="A750" s="27" t="s">
        <v>856</v>
      </c>
      <c r="B750" s="28" t="str">
        <f>VLOOKUP(A750,'[2]Base creación proceso'!E:H,4,FALSE)</f>
        <v>DIRECCIÓN DE INFRAESTRUCTURA AEROPORTUARIA</v>
      </c>
      <c r="C750" s="29"/>
      <c r="D750" s="30" t="s">
        <v>909</v>
      </c>
    </row>
    <row r="751" spans="1:4" x14ac:dyDescent="0.25">
      <c r="A751" s="27" t="s">
        <v>856</v>
      </c>
      <c r="B751" s="28" t="str">
        <f>VLOOKUP(A751,'[2]Base creación proceso'!E:H,4,FALSE)</f>
        <v>DIRECCIÓN DE INFRAESTRUCTURA AEROPORTUARIA</v>
      </c>
      <c r="C751" s="29"/>
      <c r="D751" s="30" t="s">
        <v>317</v>
      </c>
    </row>
    <row r="752" spans="1:4" x14ac:dyDescent="0.25">
      <c r="A752" s="27" t="s">
        <v>856</v>
      </c>
      <c r="B752" s="28" t="str">
        <f>VLOOKUP(A752,'[2]Base creación proceso'!E:H,4,FALSE)</f>
        <v>DIRECCIÓN DE INFRAESTRUCTURA AEROPORTUARIA</v>
      </c>
      <c r="C752" s="29"/>
      <c r="D752" s="30" t="s">
        <v>910</v>
      </c>
    </row>
    <row r="753" spans="1:4" x14ac:dyDescent="0.25">
      <c r="A753" s="27" t="s">
        <v>856</v>
      </c>
      <c r="B753" s="28" t="str">
        <f>VLOOKUP(A753,'[2]Base creación proceso'!E:H,4,FALSE)</f>
        <v>DIRECCIÓN DE INFRAESTRUCTURA AEROPORTUARIA</v>
      </c>
      <c r="C753" s="29"/>
      <c r="D753" s="30" t="s">
        <v>911</v>
      </c>
    </row>
    <row r="754" spans="1:4" x14ac:dyDescent="0.25">
      <c r="A754" s="27" t="s">
        <v>856</v>
      </c>
      <c r="B754" s="28" t="str">
        <f>VLOOKUP(A754,'[2]Base creación proceso'!E:H,4,FALSE)</f>
        <v>DIRECCIÓN DE INFRAESTRUCTURA AEROPORTUARIA</v>
      </c>
      <c r="C754" s="29"/>
      <c r="D754" s="30" t="s">
        <v>912</v>
      </c>
    </row>
    <row r="755" spans="1:4" x14ac:dyDescent="0.25">
      <c r="A755" s="27" t="s">
        <v>856</v>
      </c>
      <c r="B755" s="28" t="str">
        <f>VLOOKUP(A755,'[2]Base creación proceso'!E:H,4,FALSE)</f>
        <v>DIRECCIÓN DE INFRAESTRUCTURA AEROPORTUARIA</v>
      </c>
      <c r="C755" s="29"/>
      <c r="D755" s="30" t="s">
        <v>913</v>
      </c>
    </row>
    <row r="756" spans="1:4" x14ac:dyDescent="0.25">
      <c r="A756" s="27" t="s">
        <v>856</v>
      </c>
      <c r="B756" s="28" t="str">
        <f>VLOOKUP(A756,'[2]Base creación proceso'!E:H,4,FALSE)</f>
        <v>DIRECCIÓN DE INFRAESTRUCTURA AEROPORTUARIA</v>
      </c>
      <c r="C756" s="29"/>
      <c r="D756" s="30" t="s">
        <v>914</v>
      </c>
    </row>
    <row r="757" spans="1:4" x14ac:dyDescent="0.25">
      <c r="A757" s="27" t="s">
        <v>856</v>
      </c>
      <c r="B757" s="28" t="str">
        <f>VLOOKUP(A757,'[2]Base creación proceso'!E:H,4,FALSE)</f>
        <v>DIRECCIÓN DE INFRAESTRUCTURA AEROPORTUARIA</v>
      </c>
      <c r="C757" s="29"/>
      <c r="D757" s="30" t="s">
        <v>915</v>
      </c>
    </row>
    <row r="758" spans="1:4" x14ac:dyDescent="0.25">
      <c r="A758" s="27" t="s">
        <v>856</v>
      </c>
      <c r="B758" s="28" t="str">
        <f>VLOOKUP(A758,'[2]Base creación proceso'!E:H,4,FALSE)</f>
        <v>DIRECCIÓN DE INFRAESTRUCTURA AEROPORTUARIA</v>
      </c>
      <c r="C758" s="29"/>
      <c r="D758" s="30" t="s">
        <v>301</v>
      </c>
    </row>
    <row r="759" spans="1:4" x14ac:dyDescent="0.25">
      <c r="A759" s="27" t="s">
        <v>856</v>
      </c>
      <c r="B759" s="28" t="str">
        <f>VLOOKUP(A759,'[2]Base creación proceso'!E:H,4,FALSE)</f>
        <v>DIRECCIÓN DE INFRAESTRUCTURA AEROPORTUARIA</v>
      </c>
      <c r="C759" s="29"/>
      <c r="D759" s="30" t="s">
        <v>916</v>
      </c>
    </row>
    <row r="760" spans="1:4" x14ac:dyDescent="0.25">
      <c r="A760" s="27" t="s">
        <v>856</v>
      </c>
      <c r="B760" s="28" t="str">
        <f>VLOOKUP(A760,'[2]Base creación proceso'!E:H,4,FALSE)</f>
        <v>DIRECCIÓN DE INFRAESTRUCTURA AEROPORTUARIA</v>
      </c>
      <c r="C760" s="29"/>
      <c r="D760" s="30" t="s">
        <v>917</v>
      </c>
    </row>
    <row r="761" spans="1:4" x14ac:dyDescent="0.25">
      <c r="A761" s="27" t="s">
        <v>856</v>
      </c>
      <c r="B761" s="28" t="str">
        <f>VLOOKUP(A761,'[2]Base creación proceso'!E:H,4,FALSE)</f>
        <v>DIRECCIÓN DE INFRAESTRUCTURA AEROPORTUARIA</v>
      </c>
      <c r="C761" s="29"/>
      <c r="D761" s="30" t="s">
        <v>918</v>
      </c>
    </row>
    <row r="762" spans="1:4" x14ac:dyDescent="0.25">
      <c r="A762" s="27" t="s">
        <v>856</v>
      </c>
      <c r="B762" s="28" t="str">
        <f>VLOOKUP(A762,'[2]Base creación proceso'!E:H,4,FALSE)</f>
        <v>DIRECCIÓN DE INFRAESTRUCTURA AEROPORTUARIA</v>
      </c>
      <c r="C762" s="29"/>
      <c r="D762" s="30" t="s">
        <v>919</v>
      </c>
    </row>
    <row r="763" spans="1:4" x14ac:dyDescent="0.25">
      <c r="A763" s="27" t="s">
        <v>856</v>
      </c>
      <c r="B763" s="28" t="str">
        <f>VLOOKUP(A763,'[2]Base creación proceso'!E:H,4,FALSE)</f>
        <v>DIRECCIÓN DE INFRAESTRUCTURA AEROPORTUARIA</v>
      </c>
      <c r="C763" s="29"/>
      <c r="D763" s="30" t="s">
        <v>920</v>
      </c>
    </row>
    <row r="764" spans="1:4" x14ac:dyDescent="0.25">
      <c r="A764" s="27" t="s">
        <v>856</v>
      </c>
      <c r="B764" s="28" t="str">
        <f>VLOOKUP(A764,'[2]Base creación proceso'!E:H,4,FALSE)</f>
        <v>DIRECCIÓN DE INFRAESTRUCTURA AEROPORTUARIA</v>
      </c>
      <c r="C764" s="29"/>
      <c r="D764" s="30" t="s">
        <v>921</v>
      </c>
    </row>
    <row r="765" spans="1:4" x14ac:dyDescent="0.25">
      <c r="A765" s="27" t="s">
        <v>856</v>
      </c>
      <c r="B765" s="28" t="str">
        <f>VLOOKUP(A765,'[2]Base creación proceso'!E:H,4,FALSE)</f>
        <v>DIRECCIÓN DE INFRAESTRUCTURA AEROPORTUARIA</v>
      </c>
      <c r="C765" s="29"/>
      <c r="D765" s="30" t="s">
        <v>922</v>
      </c>
    </row>
    <row r="766" spans="1:4" x14ac:dyDescent="0.25">
      <c r="A766" s="27" t="s">
        <v>856</v>
      </c>
      <c r="B766" s="28" t="str">
        <f>VLOOKUP(A766,'[2]Base creación proceso'!E:H,4,FALSE)</f>
        <v>DIRECCIÓN DE INFRAESTRUCTURA AEROPORTUARIA</v>
      </c>
      <c r="C766" s="29"/>
      <c r="D766" s="30" t="s">
        <v>872</v>
      </c>
    </row>
    <row r="767" spans="1:4" x14ac:dyDescent="0.25">
      <c r="A767" s="27" t="s">
        <v>923</v>
      </c>
      <c r="B767" s="28" t="str">
        <f>VLOOKUP(A767,'[2]Base creación proceso'!E:H,4,FALSE)</f>
        <v>DIRECCIÓN DE INFRAESTRUCTURA AEROPORTUARIA</v>
      </c>
      <c r="C767" s="29"/>
      <c r="D767" s="30" t="s">
        <v>877</v>
      </c>
    </row>
    <row r="768" spans="1:4" x14ac:dyDescent="0.25">
      <c r="A768" s="27" t="s">
        <v>923</v>
      </c>
      <c r="B768" s="28" t="str">
        <f>VLOOKUP(A768,'[2]Base creación proceso'!E:H,4,FALSE)</f>
        <v>DIRECCIÓN DE INFRAESTRUCTURA AEROPORTUARIA</v>
      </c>
      <c r="C768" s="29"/>
      <c r="D768" s="30" t="s">
        <v>312</v>
      </c>
    </row>
    <row r="769" spans="1:4" x14ac:dyDescent="0.25">
      <c r="A769" s="27" t="s">
        <v>923</v>
      </c>
      <c r="B769" s="28" t="str">
        <f>VLOOKUP(A769,'[2]Base creación proceso'!E:H,4,FALSE)</f>
        <v>DIRECCIÓN DE INFRAESTRUCTURA AEROPORTUARIA</v>
      </c>
      <c r="C769" s="29"/>
      <c r="D769" s="30" t="s">
        <v>294</v>
      </c>
    </row>
    <row r="770" spans="1:4" x14ac:dyDescent="0.25">
      <c r="A770" s="27" t="s">
        <v>923</v>
      </c>
      <c r="B770" s="28" t="str">
        <f>VLOOKUP(A770,'[2]Base creación proceso'!E:H,4,FALSE)</f>
        <v>DIRECCIÓN DE INFRAESTRUCTURA AEROPORTUARIA</v>
      </c>
      <c r="C770" s="29"/>
      <c r="D770" s="30" t="s">
        <v>924</v>
      </c>
    </row>
    <row r="771" spans="1:4" x14ac:dyDescent="0.25">
      <c r="A771" s="27" t="s">
        <v>923</v>
      </c>
      <c r="B771" s="28" t="str">
        <f>VLOOKUP(A771,'[2]Base creación proceso'!E:H,4,FALSE)</f>
        <v>DIRECCIÓN DE INFRAESTRUCTURA AEROPORTUARIA</v>
      </c>
      <c r="C771" s="29"/>
      <c r="D771" s="30" t="s">
        <v>925</v>
      </c>
    </row>
    <row r="772" spans="1:4" x14ac:dyDescent="0.25">
      <c r="A772" s="27" t="s">
        <v>923</v>
      </c>
      <c r="B772" s="28" t="str">
        <f>VLOOKUP(A772,'[2]Base creación proceso'!E:H,4,FALSE)</f>
        <v>DIRECCIÓN DE INFRAESTRUCTURA AEROPORTUARIA</v>
      </c>
      <c r="C772" s="29"/>
      <c r="D772" s="30" t="s">
        <v>926</v>
      </c>
    </row>
    <row r="773" spans="1:4" x14ac:dyDescent="0.25">
      <c r="A773" s="27" t="s">
        <v>923</v>
      </c>
      <c r="B773" s="28" t="str">
        <f>VLOOKUP(A773,'[2]Base creación proceso'!E:H,4,FALSE)</f>
        <v>DIRECCIÓN DE INFRAESTRUCTURA AEROPORTUARIA</v>
      </c>
      <c r="C773" s="29"/>
      <c r="D773" s="30" t="s">
        <v>298</v>
      </c>
    </row>
    <row r="774" spans="1:4" x14ac:dyDescent="0.25">
      <c r="A774" s="27" t="s">
        <v>923</v>
      </c>
      <c r="B774" s="28" t="str">
        <f>VLOOKUP(A774,'[2]Base creación proceso'!E:H,4,FALSE)</f>
        <v>DIRECCIÓN DE INFRAESTRUCTURA AEROPORTUARIA</v>
      </c>
      <c r="C774" s="29"/>
      <c r="D774" s="30" t="s">
        <v>927</v>
      </c>
    </row>
    <row r="775" spans="1:4" x14ac:dyDescent="0.25">
      <c r="A775" s="27" t="s">
        <v>923</v>
      </c>
      <c r="B775" s="28" t="str">
        <f>VLOOKUP(A775,'[2]Base creación proceso'!E:H,4,FALSE)</f>
        <v>DIRECCIÓN DE INFRAESTRUCTURA AEROPORTUARIA</v>
      </c>
      <c r="C775" s="29"/>
      <c r="D775" s="30" t="s">
        <v>886</v>
      </c>
    </row>
    <row r="776" spans="1:4" x14ac:dyDescent="0.25">
      <c r="A776" s="27" t="s">
        <v>923</v>
      </c>
      <c r="B776" s="28" t="str">
        <f>VLOOKUP(A776,'[2]Base creación proceso'!E:H,4,FALSE)</f>
        <v>DIRECCIÓN DE INFRAESTRUCTURA AEROPORTUARIA</v>
      </c>
      <c r="C776" s="29"/>
      <c r="D776" s="30" t="s">
        <v>928</v>
      </c>
    </row>
    <row r="777" spans="1:4" x14ac:dyDescent="0.25">
      <c r="A777" s="27" t="s">
        <v>923</v>
      </c>
      <c r="B777" s="28" t="str">
        <f>VLOOKUP(A777,'[2]Base creación proceso'!E:H,4,FALSE)</f>
        <v>DIRECCIÓN DE INFRAESTRUCTURA AEROPORTUARIA</v>
      </c>
      <c r="C777" s="29"/>
      <c r="D777" s="30" t="s">
        <v>929</v>
      </c>
    </row>
    <row r="778" spans="1:4" x14ac:dyDescent="0.25">
      <c r="A778" s="27" t="s">
        <v>923</v>
      </c>
      <c r="B778" s="28" t="str">
        <f>VLOOKUP(A778,'[2]Base creación proceso'!E:H,4,FALSE)</f>
        <v>DIRECCIÓN DE INFRAESTRUCTURA AEROPORTUARIA</v>
      </c>
      <c r="C778" s="29"/>
      <c r="D778" s="30" t="s">
        <v>873</v>
      </c>
    </row>
    <row r="779" spans="1:4" x14ac:dyDescent="0.25">
      <c r="A779" s="27" t="s">
        <v>923</v>
      </c>
      <c r="B779" s="28" t="str">
        <f>VLOOKUP(A779,'[2]Base creación proceso'!E:H,4,FALSE)</f>
        <v>DIRECCIÓN DE INFRAESTRUCTURA AEROPORTUARIA</v>
      </c>
      <c r="C779" s="29"/>
      <c r="D779" s="30" t="s">
        <v>887</v>
      </c>
    </row>
    <row r="780" spans="1:4" x14ac:dyDescent="0.25">
      <c r="A780" s="27" t="s">
        <v>923</v>
      </c>
      <c r="B780" s="28" t="str">
        <f>VLOOKUP(A780,'[2]Base creación proceso'!E:H,4,FALSE)</f>
        <v>DIRECCIÓN DE INFRAESTRUCTURA AEROPORTUARIA</v>
      </c>
      <c r="C780" s="29"/>
      <c r="D780" s="30" t="s">
        <v>930</v>
      </c>
    </row>
    <row r="781" spans="1:4" x14ac:dyDescent="0.25">
      <c r="A781" s="27" t="s">
        <v>923</v>
      </c>
      <c r="B781" s="28" t="str">
        <f>VLOOKUP(A781,'[2]Base creación proceso'!E:H,4,FALSE)</f>
        <v>DIRECCIÓN DE INFRAESTRUCTURA AEROPORTUARIA</v>
      </c>
      <c r="C781" s="29"/>
      <c r="D781" s="30" t="s">
        <v>931</v>
      </c>
    </row>
    <row r="782" spans="1:4" x14ac:dyDescent="0.25">
      <c r="A782" s="27" t="s">
        <v>923</v>
      </c>
      <c r="B782" s="28" t="str">
        <f>VLOOKUP(A782,'[2]Base creación proceso'!E:H,4,FALSE)</f>
        <v>DIRECCIÓN DE INFRAESTRUCTURA AEROPORTUARIA</v>
      </c>
      <c r="C782" s="29"/>
      <c r="D782" s="30" t="s">
        <v>932</v>
      </c>
    </row>
    <row r="783" spans="1:4" x14ac:dyDescent="0.25">
      <c r="A783" s="27" t="s">
        <v>923</v>
      </c>
      <c r="B783" s="28" t="str">
        <f>VLOOKUP(A783,'[2]Base creación proceso'!E:H,4,FALSE)</f>
        <v>DIRECCIÓN DE INFRAESTRUCTURA AEROPORTUARIA</v>
      </c>
      <c r="C783" s="29"/>
      <c r="D783" s="30" t="s">
        <v>933</v>
      </c>
    </row>
    <row r="784" spans="1:4" x14ac:dyDescent="0.25">
      <c r="A784" s="27" t="s">
        <v>923</v>
      </c>
      <c r="B784" s="28" t="str">
        <f>VLOOKUP(A784,'[2]Base creación proceso'!E:H,4,FALSE)</f>
        <v>DIRECCIÓN DE INFRAESTRUCTURA AEROPORTUARIA</v>
      </c>
      <c r="C784" s="29"/>
      <c r="D784" s="30" t="s">
        <v>934</v>
      </c>
    </row>
    <row r="785" spans="1:4" x14ac:dyDescent="0.25">
      <c r="A785" s="27" t="s">
        <v>923</v>
      </c>
      <c r="B785" s="28" t="str">
        <f>VLOOKUP(A785,'[2]Base creación proceso'!E:H,4,FALSE)</f>
        <v>DIRECCIÓN DE INFRAESTRUCTURA AEROPORTUARIA</v>
      </c>
      <c r="C785" s="29"/>
      <c r="D785" s="30" t="s">
        <v>307</v>
      </c>
    </row>
    <row r="786" spans="1:4" x14ac:dyDescent="0.25">
      <c r="A786" s="27" t="s">
        <v>923</v>
      </c>
      <c r="B786" s="28" t="str">
        <f>VLOOKUP(A786,'[2]Base creación proceso'!E:H,4,FALSE)</f>
        <v>DIRECCIÓN DE INFRAESTRUCTURA AEROPORTUARIA</v>
      </c>
      <c r="C786" s="29"/>
      <c r="D786" s="30" t="s">
        <v>935</v>
      </c>
    </row>
    <row r="787" spans="1:4" x14ac:dyDescent="0.25">
      <c r="A787" s="27" t="s">
        <v>923</v>
      </c>
      <c r="B787" s="28" t="str">
        <f>VLOOKUP(A787,'[2]Base creación proceso'!E:H,4,FALSE)</f>
        <v>DIRECCIÓN DE INFRAESTRUCTURA AEROPORTUARIA</v>
      </c>
      <c r="C787" s="29"/>
      <c r="D787" s="30" t="s">
        <v>311</v>
      </c>
    </row>
    <row r="788" spans="1:4" x14ac:dyDescent="0.25">
      <c r="A788" s="27" t="s">
        <v>923</v>
      </c>
      <c r="B788" s="28" t="str">
        <f>VLOOKUP(A788,'[2]Base creación proceso'!E:H,4,FALSE)</f>
        <v>DIRECCIÓN DE INFRAESTRUCTURA AEROPORTUARIA</v>
      </c>
      <c r="C788" s="29"/>
      <c r="D788" s="30" t="s">
        <v>936</v>
      </c>
    </row>
    <row r="789" spans="1:4" x14ac:dyDescent="0.25">
      <c r="A789" s="27" t="s">
        <v>923</v>
      </c>
      <c r="B789" s="28" t="str">
        <f>VLOOKUP(A789,'[2]Base creación proceso'!E:H,4,FALSE)</f>
        <v>DIRECCIÓN DE INFRAESTRUCTURA AEROPORTUARIA</v>
      </c>
      <c r="C789" s="29"/>
      <c r="D789" s="30" t="s">
        <v>937</v>
      </c>
    </row>
    <row r="790" spans="1:4" x14ac:dyDescent="0.25">
      <c r="A790" s="27" t="s">
        <v>923</v>
      </c>
      <c r="B790" s="28" t="str">
        <f>VLOOKUP(A790,'[2]Base creación proceso'!E:H,4,FALSE)</f>
        <v>DIRECCIÓN DE INFRAESTRUCTURA AEROPORTUARIA</v>
      </c>
      <c r="C790" s="29"/>
      <c r="D790" s="30" t="s">
        <v>938</v>
      </c>
    </row>
    <row r="791" spans="1:4" x14ac:dyDescent="0.25">
      <c r="A791" s="27" t="s">
        <v>923</v>
      </c>
      <c r="B791" s="28" t="str">
        <f>VLOOKUP(A791,'[2]Base creación proceso'!E:H,4,FALSE)</f>
        <v>DIRECCIÓN DE INFRAESTRUCTURA AEROPORTUARIA</v>
      </c>
      <c r="C791" s="29"/>
      <c r="D791" s="30" t="s">
        <v>939</v>
      </c>
    </row>
    <row r="792" spans="1:4" x14ac:dyDescent="0.25">
      <c r="A792" s="27" t="s">
        <v>923</v>
      </c>
      <c r="B792" s="28" t="str">
        <f>VLOOKUP(A792,'[2]Base creación proceso'!E:H,4,FALSE)</f>
        <v>DIRECCIÓN DE INFRAESTRUCTURA AEROPORTUARIA</v>
      </c>
      <c r="C792" s="29"/>
      <c r="D792" s="30" t="s">
        <v>325</v>
      </c>
    </row>
    <row r="793" spans="1:4" x14ac:dyDescent="0.25">
      <c r="A793" s="27" t="s">
        <v>923</v>
      </c>
      <c r="B793" s="28" t="str">
        <f>VLOOKUP(A793,'[2]Base creación proceso'!E:H,4,FALSE)</f>
        <v>DIRECCIÓN DE INFRAESTRUCTURA AEROPORTUARIA</v>
      </c>
      <c r="C793" s="29"/>
      <c r="D793" s="30" t="s">
        <v>898</v>
      </c>
    </row>
    <row r="794" spans="1:4" x14ac:dyDescent="0.25">
      <c r="A794" s="27" t="s">
        <v>923</v>
      </c>
      <c r="B794" s="28" t="str">
        <f>VLOOKUP(A794,'[2]Base creación proceso'!E:H,4,FALSE)</f>
        <v>DIRECCIÓN DE INFRAESTRUCTURA AEROPORTUARIA</v>
      </c>
      <c r="C794" s="29"/>
      <c r="D794" s="30" t="s">
        <v>297</v>
      </c>
    </row>
    <row r="795" spans="1:4" x14ac:dyDescent="0.25">
      <c r="A795" s="27" t="s">
        <v>923</v>
      </c>
      <c r="B795" s="28" t="str">
        <f>VLOOKUP(A795,'[2]Base creación proceso'!E:H,4,FALSE)</f>
        <v>DIRECCIÓN DE INFRAESTRUCTURA AEROPORTUARIA</v>
      </c>
      <c r="C795" s="29"/>
      <c r="D795" s="30" t="s">
        <v>940</v>
      </c>
    </row>
    <row r="796" spans="1:4" x14ac:dyDescent="0.25">
      <c r="A796" s="27" t="s">
        <v>923</v>
      </c>
      <c r="B796" s="28" t="str">
        <f>VLOOKUP(A796,'[2]Base creación proceso'!E:H,4,FALSE)</f>
        <v>DIRECCIÓN DE INFRAESTRUCTURA AEROPORTUARIA</v>
      </c>
      <c r="C796" s="29"/>
      <c r="D796" s="30" t="s">
        <v>941</v>
      </c>
    </row>
    <row r="797" spans="1:4" x14ac:dyDescent="0.25">
      <c r="A797" s="27" t="s">
        <v>923</v>
      </c>
      <c r="B797" s="28" t="str">
        <f>VLOOKUP(A797,'[2]Base creación proceso'!E:H,4,FALSE)</f>
        <v>DIRECCIÓN DE INFRAESTRUCTURA AEROPORTUARIA</v>
      </c>
      <c r="C797" s="29"/>
      <c r="D797" s="30" t="s">
        <v>942</v>
      </c>
    </row>
    <row r="798" spans="1:4" x14ac:dyDescent="0.25">
      <c r="A798" s="27" t="s">
        <v>923</v>
      </c>
      <c r="B798" s="28" t="str">
        <f>VLOOKUP(A798,'[2]Base creación proceso'!E:H,4,FALSE)</f>
        <v>DIRECCIÓN DE INFRAESTRUCTURA AEROPORTUARIA</v>
      </c>
      <c r="C798" s="29"/>
      <c r="D798" s="30" t="s">
        <v>943</v>
      </c>
    </row>
    <row r="799" spans="1:4" x14ac:dyDescent="0.25">
      <c r="A799" s="27" t="s">
        <v>923</v>
      </c>
      <c r="B799" s="28" t="str">
        <f>VLOOKUP(A799,'[2]Base creación proceso'!E:H,4,FALSE)</f>
        <v>DIRECCIÓN DE INFRAESTRUCTURA AEROPORTUARIA</v>
      </c>
      <c r="C799" s="29"/>
      <c r="D799" s="30" t="s">
        <v>901</v>
      </c>
    </row>
    <row r="800" spans="1:4" x14ac:dyDescent="0.25">
      <c r="A800" s="27" t="s">
        <v>923</v>
      </c>
      <c r="B800" s="28" t="str">
        <f>VLOOKUP(A800,'[2]Base creación proceso'!E:H,4,FALSE)</f>
        <v>DIRECCIÓN DE INFRAESTRUCTURA AEROPORTUARIA</v>
      </c>
      <c r="C800" s="29"/>
      <c r="D800" s="30" t="s">
        <v>944</v>
      </c>
    </row>
    <row r="801" spans="1:4" x14ac:dyDescent="0.25">
      <c r="A801" s="27" t="s">
        <v>923</v>
      </c>
      <c r="B801" s="28" t="str">
        <f>VLOOKUP(A801,'[2]Base creación proceso'!E:H,4,FALSE)</f>
        <v>DIRECCIÓN DE INFRAESTRUCTURA AEROPORTUARIA</v>
      </c>
      <c r="C801" s="29"/>
      <c r="D801" s="30" t="s">
        <v>903</v>
      </c>
    </row>
    <row r="802" spans="1:4" x14ac:dyDescent="0.25">
      <c r="A802" s="27" t="s">
        <v>923</v>
      </c>
      <c r="B802" s="28" t="str">
        <f>VLOOKUP(A802,'[2]Base creación proceso'!E:H,4,FALSE)</f>
        <v>DIRECCIÓN DE INFRAESTRUCTURA AEROPORTUARIA</v>
      </c>
      <c r="C802" s="29"/>
      <c r="D802" s="30" t="s">
        <v>945</v>
      </c>
    </row>
    <row r="803" spans="1:4" x14ac:dyDescent="0.25">
      <c r="A803" s="27" t="s">
        <v>923</v>
      </c>
      <c r="B803" s="28" t="str">
        <f>VLOOKUP(A803,'[2]Base creación proceso'!E:H,4,FALSE)</f>
        <v>DIRECCIÓN DE INFRAESTRUCTURA AEROPORTUARIA</v>
      </c>
      <c r="C803" s="29"/>
      <c r="D803" s="30" t="s">
        <v>946</v>
      </c>
    </row>
    <row r="804" spans="1:4" x14ac:dyDescent="0.25">
      <c r="A804" s="27" t="s">
        <v>923</v>
      </c>
      <c r="B804" s="28" t="str">
        <f>VLOOKUP(A804,'[2]Base creación proceso'!E:H,4,FALSE)</f>
        <v>DIRECCIÓN DE INFRAESTRUCTURA AEROPORTUARIA</v>
      </c>
      <c r="C804" s="29"/>
      <c r="D804" s="30" t="s">
        <v>947</v>
      </c>
    </row>
    <row r="805" spans="1:4" x14ac:dyDescent="0.25">
      <c r="A805" s="27" t="s">
        <v>923</v>
      </c>
      <c r="B805" s="28" t="str">
        <f>VLOOKUP(A805,'[2]Base creación proceso'!E:H,4,FALSE)</f>
        <v>DIRECCIÓN DE INFRAESTRUCTURA AEROPORTUARIA</v>
      </c>
      <c r="C805" s="29"/>
      <c r="D805" s="30" t="s">
        <v>948</v>
      </c>
    </row>
    <row r="806" spans="1:4" x14ac:dyDescent="0.25">
      <c r="A806" s="27" t="s">
        <v>923</v>
      </c>
      <c r="B806" s="28" t="str">
        <f>VLOOKUP(A806,'[2]Base creación proceso'!E:H,4,FALSE)</f>
        <v>DIRECCIÓN DE INFRAESTRUCTURA AEROPORTUARIA</v>
      </c>
      <c r="C806" s="29"/>
      <c r="D806" s="30" t="s">
        <v>949</v>
      </c>
    </row>
    <row r="807" spans="1:4" x14ac:dyDescent="0.25">
      <c r="A807" s="27" t="s">
        <v>923</v>
      </c>
      <c r="B807" s="28" t="str">
        <f>VLOOKUP(A807,'[2]Base creación proceso'!E:H,4,FALSE)</f>
        <v>DIRECCIÓN DE INFRAESTRUCTURA AEROPORTUARIA</v>
      </c>
      <c r="C807" s="29"/>
      <c r="D807" s="30" t="s">
        <v>317</v>
      </c>
    </row>
    <row r="808" spans="1:4" x14ac:dyDescent="0.25">
      <c r="A808" s="27" t="s">
        <v>923</v>
      </c>
      <c r="B808" s="28" t="str">
        <f>VLOOKUP(A808,'[2]Base creación proceso'!E:H,4,FALSE)</f>
        <v>DIRECCIÓN DE INFRAESTRUCTURA AEROPORTUARIA</v>
      </c>
      <c r="C808" s="29"/>
      <c r="D808" s="30" t="s">
        <v>950</v>
      </c>
    </row>
    <row r="809" spans="1:4" x14ac:dyDescent="0.25">
      <c r="A809" s="27" t="s">
        <v>923</v>
      </c>
      <c r="B809" s="28" t="str">
        <f>VLOOKUP(A809,'[2]Base creación proceso'!E:H,4,FALSE)</f>
        <v>DIRECCIÓN DE INFRAESTRUCTURA AEROPORTUARIA</v>
      </c>
      <c r="C809" s="29"/>
      <c r="D809" s="30" t="s">
        <v>910</v>
      </c>
    </row>
    <row r="810" spans="1:4" x14ac:dyDescent="0.25">
      <c r="A810" s="27" t="s">
        <v>923</v>
      </c>
      <c r="B810" s="28" t="str">
        <f>VLOOKUP(A810,'[2]Base creación proceso'!E:H,4,FALSE)</f>
        <v>DIRECCIÓN DE INFRAESTRUCTURA AEROPORTUARIA</v>
      </c>
      <c r="C810" s="29"/>
      <c r="D810" s="30" t="s">
        <v>951</v>
      </c>
    </row>
    <row r="811" spans="1:4" x14ac:dyDescent="0.25">
      <c r="A811" s="27" t="s">
        <v>923</v>
      </c>
      <c r="B811" s="28" t="str">
        <f>VLOOKUP(A811,'[2]Base creación proceso'!E:H,4,FALSE)</f>
        <v>DIRECCIÓN DE INFRAESTRUCTURA AEROPORTUARIA</v>
      </c>
      <c r="C811" s="29"/>
      <c r="D811" s="30" t="s">
        <v>952</v>
      </c>
    </row>
    <row r="812" spans="1:4" x14ac:dyDescent="0.25">
      <c r="A812" s="27" t="s">
        <v>923</v>
      </c>
      <c r="B812" s="28" t="str">
        <f>VLOOKUP(A812,'[2]Base creación proceso'!E:H,4,FALSE)</f>
        <v>DIRECCIÓN DE INFRAESTRUCTURA AEROPORTUARIA</v>
      </c>
      <c r="C812" s="29"/>
      <c r="D812" s="30" t="s">
        <v>953</v>
      </c>
    </row>
    <row r="813" spans="1:4" x14ac:dyDescent="0.25">
      <c r="A813" s="27" t="s">
        <v>923</v>
      </c>
      <c r="B813" s="28" t="str">
        <f>VLOOKUP(A813,'[2]Base creación proceso'!E:H,4,FALSE)</f>
        <v>DIRECCIÓN DE INFRAESTRUCTURA AEROPORTUARIA</v>
      </c>
      <c r="C813" s="29"/>
      <c r="D813" s="30" t="s">
        <v>913</v>
      </c>
    </row>
    <row r="814" spans="1:4" x14ac:dyDescent="0.25">
      <c r="A814" s="27" t="s">
        <v>923</v>
      </c>
      <c r="B814" s="28" t="str">
        <f>VLOOKUP(A814,'[2]Base creación proceso'!E:H,4,FALSE)</f>
        <v>DIRECCIÓN DE INFRAESTRUCTURA AEROPORTUARIA</v>
      </c>
      <c r="C814" s="29"/>
      <c r="D814" s="30" t="s">
        <v>954</v>
      </c>
    </row>
    <row r="815" spans="1:4" x14ac:dyDescent="0.25">
      <c r="A815" s="27" t="s">
        <v>923</v>
      </c>
      <c r="B815" s="28" t="str">
        <f>VLOOKUP(A815,'[2]Base creación proceso'!E:H,4,FALSE)</f>
        <v>DIRECCIÓN DE INFRAESTRUCTURA AEROPORTUARIA</v>
      </c>
      <c r="C815" s="29"/>
      <c r="D815" s="30" t="s">
        <v>301</v>
      </c>
    </row>
    <row r="816" spans="1:4" x14ac:dyDescent="0.25">
      <c r="A816" s="27" t="s">
        <v>923</v>
      </c>
      <c r="B816" s="28" t="str">
        <f>VLOOKUP(A816,'[2]Base creación proceso'!E:H,4,FALSE)</f>
        <v>DIRECCIÓN DE INFRAESTRUCTURA AEROPORTUARIA</v>
      </c>
      <c r="C816" s="29"/>
      <c r="D816" s="30" t="s">
        <v>917</v>
      </c>
    </row>
    <row r="817" spans="1:4" x14ac:dyDescent="0.25">
      <c r="A817" s="27" t="s">
        <v>923</v>
      </c>
      <c r="B817" s="28" t="str">
        <f>VLOOKUP(A817,'[2]Base creación proceso'!E:H,4,FALSE)</f>
        <v>DIRECCIÓN DE INFRAESTRUCTURA AEROPORTUARIA</v>
      </c>
      <c r="C817" s="29"/>
      <c r="D817" s="30" t="s">
        <v>955</v>
      </c>
    </row>
    <row r="818" spans="1:4" x14ac:dyDescent="0.25">
      <c r="A818" s="27" t="s">
        <v>923</v>
      </c>
      <c r="B818" s="28" t="str">
        <f>VLOOKUP(A818,'[2]Base creación proceso'!E:H,4,FALSE)</f>
        <v>DIRECCIÓN DE INFRAESTRUCTURA AEROPORTUARIA</v>
      </c>
      <c r="C818" s="29"/>
      <c r="D818" s="30" t="s">
        <v>956</v>
      </c>
    </row>
    <row r="819" spans="1:4" x14ac:dyDescent="0.25">
      <c r="A819" s="27" t="s">
        <v>923</v>
      </c>
      <c r="B819" s="28" t="str">
        <f>VLOOKUP(A819,'[2]Base creación proceso'!E:H,4,FALSE)</f>
        <v>DIRECCIÓN DE INFRAESTRUCTURA AEROPORTUARIA</v>
      </c>
      <c r="C819" s="29"/>
      <c r="D819" s="30" t="s">
        <v>920</v>
      </c>
    </row>
    <row r="820" spans="1:4" x14ac:dyDescent="0.25">
      <c r="A820" s="27" t="s">
        <v>923</v>
      </c>
      <c r="B820" s="28" t="str">
        <f>VLOOKUP(A820,'[2]Base creación proceso'!E:H,4,FALSE)</f>
        <v>DIRECCIÓN DE INFRAESTRUCTURA AEROPORTUARIA</v>
      </c>
      <c r="C820" s="29"/>
      <c r="D820" s="30" t="s">
        <v>957</v>
      </c>
    </row>
    <row r="821" spans="1:4" x14ac:dyDescent="0.25">
      <c r="A821" s="27" t="s">
        <v>923</v>
      </c>
      <c r="B821" s="28" t="str">
        <f>VLOOKUP(A821,'[2]Base creación proceso'!E:H,4,FALSE)</f>
        <v>DIRECCIÓN DE INFRAESTRUCTURA AEROPORTUARIA</v>
      </c>
      <c r="C821" s="29"/>
      <c r="D821" s="30" t="s">
        <v>308</v>
      </c>
    </row>
    <row r="822" spans="1:4" x14ac:dyDescent="0.25">
      <c r="A822" s="27" t="s">
        <v>958</v>
      </c>
      <c r="B822" s="28" t="str">
        <f>VLOOKUP(A822,'[2]Base creación proceso'!E:H,4,FALSE)</f>
        <v>DIRECCIÓN SERVICIOS AEROPORTUARIOS</v>
      </c>
      <c r="C822" s="29"/>
      <c r="D822" s="30" t="s">
        <v>959</v>
      </c>
    </row>
    <row r="823" spans="1:4" x14ac:dyDescent="0.25">
      <c r="A823" s="27" t="s">
        <v>960</v>
      </c>
      <c r="B823" s="28" t="str">
        <f>VLOOKUP(A823,'[2]Base creación proceso'!E:H,4,FALSE)</f>
        <v>SUBDIRECCIÓN GENERAL</v>
      </c>
      <c r="C823" s="29"/>
      <c r="D823" s="30" t="s">
        <v>961</v>
      </c>
    </row>
    <row r="824" spans="1:4" x14ac:dyDescent="0.25">
      <c r="A824" s="27" t="s">
        <v>342</v>
      </c>
      <c r="B824" s="28" t="str">
        <f>VLOOKUP(A824,'[2]Base creación proceso'!E:H,4,FALSE)</f>
        <v>DIRECCIÓN SERVICIOS AEROPORTUARIOS</v>
      </c>
      <c r="C824" s="29"/>
      <c r="D824" s="30" t="s">
        <v>962</v>
      </c>
    </row>
    <row r="825" spans="1:4" x14ac:dyDescent="0.25">
      <c r="A825" s="27" t="s">
        <v>342</v>
      </c>
      <c r="B825" s="28" t="str">
        <f>VLOOKUP(A825,'[2]Base creación proceso'!E:H,4,FALSE)</f>
        <v>DIRECCIÓN SERVICIOS AEROPORTUARIOS</v>
      </c>
      <c r="C825" s="29"/>
      <c r="D825" s="30" t="s">
        <v>962</v>
      </c>
    </row>
    <row r="826" spans="1:4" x14ac:dyDescent="0.25">
      <c r="A826" s="27" t="s">
        <v>342</v>
      </c>
      <c r="B826" s="28" t="str">
        <f>VLOOKUP(A826,'[2]Base creación proceso'!E:H,4,FALSE)</f>
        <v>DIRECCIÓN SERVICIOS AEROPORTUARIOS</v>
      </c>
      <c r="C826" s="29"/>
      <c r="D826" s="30" t="s">
        <v>962</v>
      </c>
    </row>
    <row r="827" spans="1:4" x14ac:dyDescent="0.25">
      <c r="A827" s="27" t="s">
        <v>342</v>
      </c>
      <c r="B827" s="28" t="str">
        <f>VLOOKUP(A827,'[2]Base creación proceso'!E:H,4,FALSE)</f>
        <v>DIRECCIÓN SERVICIOS AEROPORTUARIOS</v>
      </c>
      <c r="C827" s="29"/>
      <c r="D827" s="30" t="s">
        <v>962</v>
      </c>
    </row>
    <row r="828" spans="1:4" x14ac:dyDescent="0.25">
      <c r="A828" s="27" t="s">
        <v>342</v>
      </c>
      <c r="B828" s="28" t="str">
        <f>VLOOKUP(A828,'[2]Base creación proceso'!E:H,4,FALSE)</f>
        <v>DIRECCIÓN SERVICIOS AEROPORTUARIOS</v>
      </c>
      <c r="C828" s="29"/>
      <c r="D828" s="30" t="s">
        <v>962</v>
      </c>
    </row>
    <row r="829" spans="1:4" x14ac:dyDescent="0.25">
      <c r="A829" s="27" t="s">
        <v>963</v>
      </c>
      <c r="B829" s="28" t="str">
        <f>VLOOKUP(A829,'[2]Base creación proceso'!E:H,4,FALSE)</f>
        <v>DIRECCIÓN INFORMÁTICA</v>
      </c>
      <c r="C829" s="29"/>
      <c r="D829" s="30" t="s">
        <v>964</v>
      </c>
    </row>
    <row r="830" spans="1:4" x14ac:dyDescent="0.25">
      <c r="A830" s="27" t="s">
        <v>963</v>
      </c>
      <c r="B830" s="28" t="str">
        <f>VLOOKUP(A830,'[2]Base creación proceso'!E:H,4,FALSE)</f>
        <v>DIRECCIÓN INFORMÁTICA</v>
      </c>
      <c r="C830" s="29"/>
      <c r="D830" s="30" t="s">
        <v>965</v>
      </c>
    </row>
    <row r="831" spans="1:4" x14ac:dyDescent="0.25">
      <c r="A831" s="27" t="s">
        <v>963</v>
      </c>
      <c r="B831" s="28" t="str">
        <f>VLOOKUP(A831,'[2]Base creación proceso'!E:H,4,FALSE)</f>
        <v>DIRECCIÓN INFORMÁTICA</v>
      </c>
      <c r="C831" s="29"/>
      <c r="D831" s="30" t="s">
        <v>966</v>
      </c>
    </row>
    <row r="832" spans="1:4" x14ac:dyDescent="0.25">
      <c r="A832" s="27" t="s">
        <v>963</v>
      </c>
      <c r="B832" s="28" t="str">
        <f>VLOOKUP(A832,'[2]Base creación proceso'!E:H,4,FALSE)</f>
        <v>DIRECCIÓN INFORMÁTICA</v>
      </c>
      <c r="C832" s="29"/>
      <c r="D832" s="30" t="s">
        <v>967</v>
      </c>
    </row>
    <row r="833" spans="1:4" x14ac:dyDescent="0.25">
      <c r="A833" s="27" t="s">
        <v>963</v>
      </c>
      <c r="B833" s="28" t="str">
        <f>VLOOKUP(A833,'[2]Base creación proceso'!E:H,4,FALSE)</f>
        <v>DIRECCIÓN INFORMÁTICA</v>
      </c>
      <c r="C833" s="29"/>
      <c r="D833" s="30" t="s">
        <v>968</v>
      </c>
    </row>
    <row r="834" spans="1:4" x14ac:dyDescent="0.25">
      <c r="A834" s="27" t="s">
        <v>969</v>
      </c>
      <c r="B834" s="28" t="str">
        <f>VLOOKUP(A834,'[2]Base creación proceso'!E:H,4,FALSE)</f>
        <v>DIRECCIÓN INFORMÁTICA</v>
      </c>
      <c r="C834" s="29"/>
      <c r="D834" s="30" t="s">
        <v>970</v>
      </c>
    </row>
    <row r="835" spans="1:4" x14ac:dyDescent="0.25">
      <c r="A835" s="27" t="s">
        <v>969</v>
      </c>
      <c r="B835" s="28" t="str">
        <f>VLOOKUP(A835,'[2]Base creación proceso'!E:H,4,FALSE)</f>
        <v>DIRECCIÓN INFORMÁTICA</v>
      </c>
      <c r="C835" s="29"/>
      <c r="D835" s="30" t="s">
        <v>971</v>
      </c>
    </row>
    <row r="836" spans="1:4" x14ac:dyDescent="0.25">
      <c r="A836" s="27" t="s">
        <v>972</v>
      </c>
      <c r="B836" s="28" t="str">
        <f>VLOOKUP(A836,'[2]Base creación proceso'!E:H,4,FALSE)</f>
        <v>DIRECCIÓN DE INFRAESTRUCTURA AEROPORTUARIA</v>
      </c>
      <c r="C836" s="29"/>
      <c r="D836" s="30" t="s">
        <v>973</v>
      </c>
    </row>
    <row r="837" spans="1:4" x14ac:dyDescent="0.25">
      <c r="A837" s="27" t="s">
        <v>972</v>
      </c>
      <c r="B837" s="28" t="str">
        <f>VLOOKUP(A837,'[2]Base creación proceso'!E:H,4,FALSE)</f>
        <v>DIRECCIÓN DE INFRAESTRUCTURA AEROPORTUARIA</v>
      </c>
      <c r="C837" s="29"/>
      <c r="D837" s="30" t="s">
        <v>974</v>
      </c>
    </row>
    <row r="838" spans="1:4" x14ac:dyDescent="0.25">
      <c r="A838" s="27" t="s">
        <v>972</v>
      </c>
      <c r="B838" s="28" t="str">
        <f>VLOOKUP(A838,'[2]Base creación proceso'!E:H,4,FALSE)</f>
        <v>DIRECCIÓN DE INFRAESTRUCTURA AEROPORTUARIA</v>
      </c>
      <c r="C838" s="29"/>
      <c r="D838" s="30" t="s">
        <v>975</v>
      </c>
    </row>
    <row r="839" spans="1:4" x14ac:dyDescent="0.25">
      <c r="A839" s="27" t="s">
        <v>972</v>
      </c>
      <c r="B839" s="28" t="str">
        <f>VLOOKUP(A839,'[2]Base creación proceso'!E:H,4,FALSE)</f>
        <v>DIRECCIÓN DE INFRAESTRUCTURA AEROPORTUARIA</v>
      </c>
      <c r="C839" s="29"/>
      <c r="D839" s="30" t="s">
        <v>976</v>
      </c>
    </row>
    <row r="840" spans="1:4" x14ac:dyDescent="0.25">
      <c r="A840" s="27" t="s">
        <v>972</v>
      </c>
      <c r="B840" s="28" t="str">
        <f>VLOOKUP(A840,'[2]Base creación proceso'!E:H,4,FALSE)</f>
        <v>DIRECCIÓN DE INFRAESTRUCTURA AEROPORTUARIA</v>
      </c>
      <c r="C840" s="29"/>
      <c r="D840" s="30" t="s">
        <v>977</v>
      </c>
    </row>
    <row r="841" spans="1:4" x14ac:dyDescent="0.25">
      <c r="A841" s="27" t="s">
        <v>972</v>
      </c>
      <c r="B841" s="28" t="str">
        <f>VLOOKUP(A841,'[2]Base creación proceso'!E:H,4,FALSE)</f>
        <v>DIRECCIÓN DE INFRAESTRUCTURA AEROPORTUARIA</v>
      </c>
      <c r="C841" s="29"/>
      <c r="D841" s="30" t="s">
        <v>978</v>
      </c>
    </row>
    <row r="842" spans="1:4" x14ac:dyDescent="0.25">
      <c r="A842" s="27" t="s">
        <v>972</v>
      </c>
      <c r="B842" s="28" t="str">
        <f>VLOOKUP(A842,'[2]Base creación proceso'!E:H,4,FALSE)</f>
        <v>DIRECCIÓN DE INFRAESTRUCTURA AEROPORTUARIA</v>
      </c>
      <c r="C842" s="29"/>
      <c r="D842" s="30" t="s">
        <v>979</v>
      </c>
    </row>
    <row r="843" spans="1:4" x14ac:dyDescent="0.25">
      <c r="A843" s="27" t="s">
        <v>972</v>
      </c>
      <c r="B843" s="28" t="str">
        <f>VLOOKUP(A843,'[2]Base creación proceso'!E:H,4,FALSE)</f>
        <v>DIRECCIÓN DE INFRAESTRUCTURA AEROPORTUARIA</v>
      </c>
      <c r="C843" s="29"/>
      <c r="D843" s="30" t="s">
        <v>980</v>
      </c>
    </row>
    <row r="844" spans="1:4" x14ac:dyDescent="0.25">
      <c r="A844" s="27" t="s">
        <v>972</v>
      </c>
      <c r="B844" s="28" t="str">
        <f>VLOOKUP(A844,'[2]Base creación proceso'!E:H,4,FALSE)</f>
        <v>DIRECCIÓN DE INFRAESTRUCTURA AEROPORTUARIA</v>
      </c>
      <c r="C844" s="29"/>
      <c r="D844" s="30" t="s">
        <v>881</v>
      </c>
    </row>
    <row r="845" spans="1:4" x14ac:dyDescent="0.25">
      <c r="A845" s="27" t="s">
        <v>972</v>
      </c>
      <c r="B845" s="28" t="str">
        <f>VLOOKUP(A845,'[2]Base creación proceso'!E:H,4,FALSE)</f>
        <v>DIRECCIÓN DE INFRAESTRUCTURA AEROPORTUARIA</v>
      </c>
      <c r="C845" s="29"/>
      <c r="D845" s="30" t="s">
        <v>981</v>
      </c>
    </row>
    <row r="846" spans="1:4" x14ac:dyDescent="0.25">
      <c r="A846" s="27" t="s">
        <v>972</v>
      </c>
      <c r="B846" s="28" t="str">
        <f>VLOOKUP(A846,'[2]Base creación proceso'!E:H,4,FALSE)</f>
        <v>DIRECCIÓN DE INFRAESTRUCTURA AEROPORTUARIA</v>
      </c>
      <c r="C846" s="29"/>
      <c r="D846" s="30" t="s">
        <v>982</v>
      </c>
    </row>
    <row r="847" spans="1:4" x14ac:dyDescent="0.25">
      <c r="A847" s="27" t="s">
        <v>972</v>
      </c>
      <c r="B847" s="28" t="str">
        <f>VLOOKUP(A847,'[2]Base creación proceso'!E:H,4,FALSE)</f>
        <v>DIRECCIÓN DE INFRAESTRUCTURA AEROPORTUARIA</v>
      </c>
      <c r="C847" s="29"/>
      <c r="D847" s="30" t="s">
        <v>983</v>
      </c>
    </row>
    <row r="848" spans="1:4" x14ac:dyDescent="0.25">
      <c r="A848" s="27" t="s">
        <v>972</v>
      </c>
      <c r="B848" s="28" t="str">
        <f>VLOOKUP(A848,'[2]Base creación proceso'!E:H,4,FALSE)</f>
        <v>DIRECCIÓN DE INFRAESTRUCTURA AEROPORTUARIA</v>
      </c>
      <c r="C848" s="29"/>
      <c r="D848" s="30" t="s">
        <v>984</v>
      </c>
    </row>
    <row r="849" spans="1:4" x14ac:dyDescent="0.25">
      <c r="A849" s="27" t="s">
        <v>972</v>
      </c>
      <c r="B849" s="28" t="str">
        <f>VLOOKUP(A849,'[2]Base creación proceso'!E:H,4,FALSE)</f>
        <v>DIRECCIÓN DE INFRAESTRUCTURA AEROPORTUARIA</v>
      </c>
      <c r="C849" s="29"/>
      <c r="D849" s="30" t="s">
        <v>985</v>
      </c>
    </row>
    <row r="850" spans="1:4" x14ac:dyDescent="0.25">
      <c r="A850" s="27" t="s">
        <v>972</v>
      </c>
      <c r="B850" s="28" t="str">
        <f>VLOOKUP(A850,'[2]Base creación proceso'!E:H,4,FALSE)</f>
        <v>DIRECCIÓN DE INFRAESTRUCTURA AEROPORTUARIA</v>
      </c>
      <c r="C850" s="29"/>
      <c r="D850" s="30" t="s">
        <v>986</v>
      </c>
    </row>
    <row r="851" spans="1:4" x14ac:dyDescent="0.25">
      <c r="A851" s="27" t="s">
        <v>972</v>
      </c>
      <c r="B851" s="28" t="str">
        <f>VLOOKUP(A851,'[2]Base creación proceso'!E:H,4,FALSE)</f>
        <v>DIRECCIÓN DE INFRAESTRUCTURA AEROPORTUARIA</v>
      </c>
      <c r="C851" s="29"/>
      <c r="D851" s="30" t="s">
        <v>987</v>
      </c>
    </row>
    <row r="852" spans="1:4" x14ac:dyDescent="0.25">
      <c r="A852" s="27" t="s">
        <v>972</v>
      </c>
      <c r="B852" s="28" t="str">
        <f>VLOOKUP(A852,'[2]Base creación proceso'!E:H,4,FALSE)</f>
        <v>DIRECCIÓN DE INFRAESTRUCTURA AEROPORTUARIA</v>
      </c>
      <c r="C852" s="29"/>
      <c r="D852" s="30" t="s">
        <v>302</v>
      </c>
    </row>
    <row r="853" spans="1:4" x14ac:dyDescent="0.25">
      <c r="A853" s="27" t="s">
        <v>972</v>
      </c>
      <c r="B853" s="28" t="str">
        <f>VLOOKUP(A853,'[2]Base creación proceso'!E:H,4,FALSE)</f>
        <v>DIRECCIÓN DE INFRAESTRUCTURA AEROPORTUARIA</v>
      </c>
      <c r="C853" s="29"/>
      <c r="D853" s="30" t="s">
        <v>988</v>
      </c>
    </row>
    <row r="854" spans="1:4" x14ac:dyDescent="0.25">
      <c r="A854" s="27" t="s">
        <v>972</v>
      </c>
      <c r="B854" s="28" t="str">
        <f>VLOOKUP(A854,'[2]Base creación proceso'!E:H,4,FALSE)</f>
        <v>DIRECCIÓN DE INFRAESTRUCTURA AEROPORTUARIA</v>
      </c>
      <c r="C854" s="29"/>
      <c r="D854" s="30" t="s">
        <v>872</v>
      </c>
    </row>
    <row r="855" spans="1:4" x14ac:dyDescent="0.25">
      <c r="A855" s="27" t="s">
        <v>972</v>
      </c>
      <c r="B855" s="28" t="str">
        <f>VLOOKUP(A855,'[2]Base creación proceso'!E:H,4,FALSE)</f>
        <v>DIRECCIÓN DE INFRAESTRUCTURA AEROPORTUARIA</v>
      </c>
      <c r="C855" s="29"/>
      <c r="D855" s="30" t="s">
        <v>294</v>
      </c>
    </row>
    <row r="856" spans="1:4" x14ac:dyDescent="0.25">
      <c r="A856" s="27" t="s">
        <v>972</v>
      </c>
      <c r="B856" s="28" t="str">
        <f>VLOOKUP(A856,'[2]Base creación proceso'!E:H,4,FALSE)</f>
        <v>DIRECCIÓN DE INFRAESTRUCTURA AEROPORTUARIA</v>
      </c>
      <c r="C856" s="29"/>
      <c r="D856" s="30" t="s">
        <v>989</v>
      </c>
    </row>
    <row r="857" spans="1:4" x14ac:dyDescent="0.25">
      <c r="A857" s="27" t="s">
        <v>972</v>
      </c>
      <c r="B857" s="28" t="str">
        <f>VLOOKUP(A857,'[2]Base creación proceso'!E:H,4,FALSE)</f>
        <v>DIRECCIÓN DE INFRAESTRUCTURA AEROPORTUARIA</v>
      </c>
      <c r="C857" s="29"/>
      <c r="D857" s="30" t="s">
        <v>990</v>
      </c>
    </row>
    <row r="858" spans="1:4" x14ac:dyDescent="0.25">
      <c r="A858" s="27" t="s">
        <v>972</v>
      </c>
      <c r="B858" s="28" t="str">
        <f>VLOOKUP(A858,'[2]Base creación proceso'!E:H,4,FALSE)</f>
        <v>DIRECCIÓN DE INFRAESTRUCTURA AEROPORTUARIA</v>
      </c>
      <c r="C858" s="29"/>
      <c r="D858" s="30" t="s">
        <v>991</v>
      </c>
    </row>
    <row r="859" spans="1:4" x14ac:dyDescent="0.25">
      <c r="A859" s="27" t="s">
        <v>972</v>
      </c>
      <c r="B859" s="28" t="str">
        <f>VLOOKUP(A859,'[2]Base creación proceso'!E:H,4,FALSE)</f>
        <v>DIRECCIÓN DE INFRAESTRUCTURA AEROPORTUARIA</v>
      </c>
      <c r="C859" s="29"/>
      <c r="D859" s="30" t="s">
        <v>992</v>
      </c>
    </row>
    <row r="860" spans="1:4" x14ac:dyDescent="0.25">
      <c r="A860" s="27" t="s">
        <v>972</v>
      </c>
      <c r="B860" s="28" t="str">
        <f>VLOOKUP(A860,'[2]Base creación proceso'!E:H,4,FALSE)</f>
        <v>DIRECCIÓN DE INFRAESTRUCTURA AEROPORTUARIA</v>
      </c>
      <c r="C860" s="29"/>
      <c r="D860" s="30" t="s">
        <v>993</v>
      </c>
    </row>
    <row r="861" spans="1:4" x14ac:dyDescent="0.25">
      <c r="A861" s="27" t="s">
        <v>972</v>
      </c>
      <c r="B861" s="28" t="str">
        <f>VLOOKUP(A861,'[2]Base creación proceso'!E:H,4,FALSE)</f>
        <v>DIRECCIÓN DE INFRAESTRUCTURA AEROPORTUARIA</v>
      </c>
      <c r="C861" s="29"/>
      <c r="D861" s="30" t="s">
        <v>301</v>
      </c>
    </row>
    <row r="862" spans="1:4" x14ac:dyDescent="0.25">
      <c r="A862" s="27" t="s">
        <v>972</v>
      </c>
      <c r="B862" s="28" t="str">
        <f>VLOOKUP(A862,'[2]Base creación proceso'!E:H,4,FALSE)</f>
        <v>DIRECCIÓN DE INFRAESTRUCTURA AEROPORTUARIA</v>
      </c>
      <c r="C862" s="29"/>
      <c r="D862" s="30" t="s">
        <v>994</v>
      </c>
    </row>
    <row r="863" spans="1:4" x14ac:dyDescent="0.25">
      <c r="A863" s="27" t="s">
        <v>972</v>
      </c>
      <c r="B863" s="28" t="str">
        <f>VLOOKUP(A863,'[2]Base creación proceso'!E:H,4,FALSE)</f>
        <v>DIRECCIÓN DE INFRAESTRUCTURA AEROPORTUARIA</v>
      </c>
      <c r="C863" s="29"/>
      <c r="D863" s="30" t="s">
        <v>995</v>
      </c>
    </row>
    <row r="864" spans="1:4" x14ac:dyDescent="0.25">
      <c r="A864" s="27" t="s">
        <v>972</v>
      </c>
      <c r="B864" s="28" t="str">
        <f>VLOOKUP(A864,'[2]Base creación proceso'!E:H,4,FALSE)</f>
        <v>DIRECCIÓN DE INFRAESTRUCTURA AEROPORTUARIA</v>
      </c>
      <c r="C864" s="29"/>
      <c r="D864" s="30" t="s">
        <v>996</v>
      </c>
    </row>
    <row r="865" spans="1:4" x14ac:dyDescent="0.25">
      <c r="A865" s="27" t="s">
        <v>972</v>
      </c>
      <c r="B865" s="28" t="str">
        <f>VLOOKUP(A865,'[2]Base creación proceso'!E:H,4,FALSE)</f>
        <v>DIRECCIÓN DE INFRAESTRUCTURA AEROPORTUARIA</v>
      </c>
      <c r="C865" s="29"/>
      <c r="D865" s="30" t="s">
        <v>997</v>
      </c>
    </row>
    <row r="866" spans="1:4" x14ac:dyDescent="0.25">
      <c r="A866" s="27" t="s">
        <v>972</v>
      </c>
      <c r="B866" s="28" t="str">
        <f>VLOOKUP(A866,'[2]Base creación proceso'!E:H,4,FALSE)</f>
        <v>DIRECCIÓN DE INFRAESTRUCTURA AEROPORTUARIA</v>
      </c>
      <c r="C866" s="29"/>
      <c r="D866" s="30" t="s">
        <v>998</v>
      </c>
    </row>
    <row r="867" spans="1:4" x14ac:dyDescent="0.25">
      <c r="A867" s="27" t="s">
        <v>972</v>
      </c>
      <c r="B867" s="28" t="str">
        <f>VLOOKUP(A867,'[2]Base creación proceso'!E:H,4,FALSE)</f>
        <v>DIRECCIÓN DE INFRAESTRUCTURA AEROPORTUARIA</v>
      </c>
      <c r="C867" s="29"/>
      <c r="D867" s="30" t="s">
        <v>999</v>
      </c>
    </row>
    <row r="868" spans="1:4" x14ac:dyDescent="0.25">
      <c r="A868" s="27" t="s">
        <v>972</v>
      </c>
      <c r="B868" s="28" t="str">
        <f>VLOOKUP(A868,'[2]Base creación proceso'!E:H,4,FALSE)</f>
        <v>DIRECCIÓN DE INFRAESTRUCTURA AEROPORTUARIA</v>
      </c>
      <c r="C868" s="29"/>
      <c r="D868" s="30" t="s">
        <v>1000</v>
      </c>
    </row>
    <row r="869" spans="1:4" x14ac:dyDescent="0.25">
      <c r="A869" s="27" t="s">
        <v>972</v>
      </c>
      <c r="B869" s="28" t="str">
        <f>VLOOKUP(A869,'[2]Base creación proceso'!E:H,4,FALSE)</f>
        <v>DIRECCIÓN DE INFRAESTRUCTURA AEROPORTUARIA</v>
      </c>
      <c r="C869" s="29"/>
      <c r="D869" s="30" t="s">
        <v>1001</v>
      </c>
    </row>
    <row r="870" spans="1:4" x14ac:dyDescent="0.25">
      <c r="A870" s="27" t="s">
        <v>972</v>
      </c>
      <c r="B870" s="28" t="str">
        <f>VLOOKUP(A870,'[2]Base creación proceso'!E:H,4,FALSE)</f>
        <v>DIRECCIÓN DE INFRAESTRUCTURA AEROPORTUARIA</v>
      </c>
      <c r="C870" s="29"/>
      <c r="D870" s="30" t="s">
        <v>1002</v>
      </c>
    </row>
    <row r="871" spans="1:4" x14ac:dyDescent="0.25">
      <c r="A871" s="27" t="s">
        <v>972</v>
      </c>
      <c r="B871" s="28" t="str">
        <f>VLOOKUP(A871,'[2]Base creación proceso'!E:H,4,FALSE)</f>
        <v>DIRECCIÓN DE INFRAESTRUCTURA AEROPORTUARIA</v>
      </c>
      <c r="C871" s="29"/>
      <c r="D871" s="30" t="s">
        <v>1003</v>
      </c>
    </row>
    <row r="872" spans="1:4" x14ac:dyDescent="0.25">
      <c r="A872" s="27" t="s">
        <v>972</v>
      </c>
      <c r="B872" s="28" t="str">
        <f>VLOOKUP(A872,'[2]Base creación proceso'!E:H,4,FALSE)</f>
        <v>DIRECCIÓN DE INFRAESTRUCTURA AEROPORTUARIA</v>
      </c>
      <c r="C872" s="29"/>
      <c r="D872" s="30" t="s">
        <v>316</v>
      </c>
    </row>
    <row r="873" spans="1:4" x14ac:dyDescent="0.25">
      <c r="A873" s="27" t="s">
        <v>972</v>
      </c>
      <c r="B873" s="28" t="str">
        <f>VLOOKUP(A873,'[2]Base creación proceso'!E:H,4,FALSE)</f>
        <v>DIRECCIÓN DE INFRAESTRUCTURA AEROPORTUARIA</v>
      </c>
      <c r="C873" s="29"/>
      <c r="D873" s="30" t="s">
        <v>1004</v>
      </c>
    </row>
    <row r="874" spans="1:4" x14ac:dyDescent="0.25">
      <c r="A874" s="27" t="s">
        <v>972</v>
      </c>
      <c r="B874" s="28" t="str">
        <f>VLOOKUP(A874,'[2]Base creación proceso'!E:H,4,FALSE)</f>
        <v>DIRECCIÓN DE INFRAESTRUCTURA AEROPORTUARIA</v>
      </c>
      <c r="C874" s="29"/>
      <c r="D874" s="30" t="s">
        <v>866</v>
      </c>
    </row>
    <row r="875" spans="1:4" x14ac:dyDescent="0.25">
      <c r="A875" s="27" t="s">
        <v>972</v>
      </c>
      <c r="B875" s="28" t="str">
        <f>VLOOKUP(A875,'[2]Base creación proceso'!E:H,4,FALSE)</f>
        <v>DIRECCIÓN DE INFRAESTRUCTURA AEROPORTUARIA</v>
      </c>
      <c r="C875" s="29"/>
      <c r="D875" s="30" t="s">
        <v>1005</v>
      </c>
    </row>
    <row r="876" spans="1:4" x14ac:dyDescent="0.25">
      <c r="A876" s="27" t="s">
        <v>972</v>
      </c>
      <c r="B876" s="28" t="str">
        <f>VLOOKUP(A876,'[2]Base creación proceso'!E:H,4,FALSE)</f>
        <v>DIRECCIÓN DE INFRAESTRUCTURA AEROPORTUARIA</v>
      </c>
      <c r="C876" s="29"/>
      <c r="D876" s="30" t="s">
        <v>1006</v>
      </c>
    </row>
    <row r="877" spans="1:4" x14ac:dyDescent="0.25">
      <c r="A877" s="27" t="s">
        <v>972</v>
      </c>
      <c r="B877" s="28" t="str">
        <f>VLOOKUP(A877,'[2]Base creación proceso'!E:H,4,FALSE)</f>
        <v>DIRECCIÓN DE INFRAESTRUCTURA AEROPORTUARIA</v>
      </c>
      <c r="C877" s="29"/>
      <c r="D877" s="30" t="s">
        <v>1007</v>
      </c>
    </row>
    <row r="878" spans="1:4" x14ac:dyDescent="0.25">
      <c r="A878" s="27" t="s">
        <v>972</v>
      </c>
      <c r="B878" s="28" t="str">
        <f>VLOOKUP(A878,'[2]Base creación proceso'!E:H,4,FALSE)</f>
        <v>DIRECCIÓN DE INFRAESTRUCTURA AEROPORTUARIA</v>
      </c>
      <c r="C878" s="29"/>
      <c r="D878" s="30" t="s">
        <v>1008</v>
      </c>
    </row>
    <row r="879" spans="1:4" x14ac:dyDescent="0.25">
      <c r="A879" s="27" t="s">
        <v>972</v>
      </c>
      <c r="B879" s="28" t="str">
        <f>VLOOKUP(A879,'[2]Base creación proceso'!E:H,4,FALSE)</f>
        <v>DIRECCIÓN DE INFRAESTRUCTURA AEROPORTUARIA</v>
      </c>
      <c r="C879" s="29"/>
      <c r="D879" s="30" t="s">
        <v>1009</v>
      </c>
    </row>
    <row r="880" spans="1:4" x14ac:dyDescent="0.25">
      <c r="A880" s="27" t="s">
        <v>972</v>
      </c>
      <c r="B880" s="28" t="str">
        <f>VLOOKUP(A880,'[2]Base creación proceso'!E:H,4,FALSE)</f>
        <v>DIRECCIÓN DE INFRAESTRUCTURA AEROPORTUARIA</v>
      </c>
      <c r="C880" s="29"/>
      <c r="D880" s="30" t="s">
        <v>1010</v>
      </c>
    </row>
    <row r="881" spans="1:4" x14ac:dyDescent="0.25">
      <c r="A881" s="27" t="s">
        <v>972</v>
      </c>
      <c r="B881" s="28" t="str">
        <f>VLOOKUP(A881,'[2]Base creación proceso'!E:H,4,FALSE)</f>
        <v>DIRECCIÓN DE INFRAESTRUCTURA AEROPORTUARIA</v>
      </c>
      <c r="C881" s="29"/>
      <c r="D881" s="30" t="s">
        <v>1011</v>
      </c>
    </row>
    <row r="882" spans="1:4" x14ac:dyDescent="0.25">
      <c r="A882" s="27" t="s">
        <v>972</v>
      </c>
      <c r="B882" s="28" t="str">
        <f>VLOOKUP(A882,'[2]Base creación proceso'!E:H,4,FALSE)</f>
        <v>DIRECCIÓN DE INFRAESTRUCTURA AEROPORTUARIA</v>
      </c>
      <c r="C882" s="29"/>
      <c r="D882" s="30" t="s">
        <v>1012</v>
      </c>
    </row>
    <row r="883" spans="1:4" x14ac:dyDescent="0.25">
      <c r="A883" s="27" t="s">
        <v>972</v>
      </c>
      <c r="B883" s="28" t="str">
        <f>VLOOKUP(A883,'[2]Base creación proceso'!E:H,4,FALSE)</f>
        <v>DIRECCIÓN DE INFRAESTRUCTURA AEROPORTUARIA</v>
      </c>
      <c r="C883" s="29"/>
      <c r="D883" s="30" t="s">
        <v>1013</v>
      </c>
    </row>
    <row r="884" spans="1:4" x14ac:dyDescent="0.25">
      <c r="A884" s="27" t="s">
        <v>972</v>
      </c>
      <c r="B884" s="28" t="str">
        <f>VLOOKUP(A884,'[2]Base creación proceso'!E:H,4,FALSE)</f>
        <v>DIRECCIÓN DE INFRAESTRUCTURA AEROPORTUARIA</v>
      </c>
      <c r="C884" s="29"/>
      <c r="D884" s="30" t="s">
        <v>1014</v>
      </c>
    </row>
    <row r="885" spans="1:4" x14ac:dyDescent="0.25">
      <c r="A885" s="27" t="s">
        <v>972</v>
      </c>
      <c r="B885" s="28" t="str">
        <f>VLOOKUP(A885,'[2]Base creación proceso'!E:H,4,FALSE)</f>
        <v>DIRECCIÓN DE INFRAESTRUCTURA AEROPORTUARIA</v>
      </c>
      <c r="C885" s="29"/>
      <c r="D885" s="30" t="s">
        <v>1015</v>
      </c>
    </row>
    <row r="886" spans="1:4" x14ac:dyDescent="0.25">
      <c r="A886" s="27" t="s">
        <v>972</v>
      </c>
      <c r="B886" s="28" t="str">
        <f>VLOOKUP(A886,'[2]Base creación proceso'!E:H,4,FALSE)</f>
        <v>DIRECCIÓN DE INFRAESTRUCTURA AEROPORTUARIA</v>
      </c>
      <c r="C886" s="29"/>
      <c r="D886" s="30" t="s">
        <v>379</v>
      </c>
    </row>
    <row r="887" spans="1:4" x14ac:dyDescent="0.25">
      <c r="A887" s="27" t="s">
        <v>972</v>
      </c>
      <c r="B887" s="28" t="str">
        <f>VLOOKUP(A887,'[2]Base creación proceso'!E:H,4,FALSE)</f>
        <v>DIRECCIÓN DE INFRAESTRUCTURA AEROPORTUARIA</v>
      </c>
      <c r="C887" s="29"/>
      <c r="D887" s="30" t="s">
        <v>1016</v>
      </c>
    </row>
    <row r="888" spans="1:4" x14ac:dyDescent="0.25">
      <c r="A888" s="27" t="s">
        <v>972</v>
      </c>
      <c r="B888" s="28" t="str">
        <f>VLOOKUP(A888,'[2]Base creación proceso'!E:H,4,FALSE)</f>
        <v>DIRECCIÓN DE INFRAESTRUCTURA AEROPORTUARIA</v>
      </c>
      <c r="C888" s="29"/>
      <c r="D888" s="30" t="s">
        <v>1017</v>
      </c>
    </row>
    <row r="889" spans="1:4" x14ac:dyDescent="0.25">
      <c r="A889" s="27" t="s">
        <v>972</v>
      </c>
      <c r="B889" s="28" t="str">
        <f>VLOOKUP(A889,'[2]Base creación proceso'!E:H,4,FALSE)</f>
        <v>DIRECCIÓN DE INFRAESTRUCTURA AEROPORTUARIA</v>
      </c>
      <c r="C889" s="29"/>
      <c r="D889" s="30" t="s">
        <v>1018</v>
      </c>
    </row>
    <row r="890" spans="1:4" x14ac:dyDescent="0.25">
      <c r="A890" s="27" t="s">
        <v>972</v>
      </c>
      <c r="B890" s="28" t="str">
        <f>VLOOKUP(A890,'[2]Base creación proceso'!E:H,4,FALSE)</f>
        <v>DIRECCIÓN DE INFRAESTRUCTURA AEROPORTUARIA</v>
      </c>
      <c r="C890" s="29"/>
      <c r="D890" s="30" t="s">
        <v>1019</v>
      </c>
    </row>
    <row r="891" spans="1:4" x14ac:dyDescent="0.25">
      <c r="A891" s="27" t="s">
        <v>972</v>
      </c>
      <c r="B891" s="28" t="str">
        <f>VLOOKUP(A891,'[2]Base creación proceso'!E:H,4,FALSE)</f>
        <v>DIRECCIÓN DE INFRAESTRUCTURA AEROPORTUARIA</v>
      </c>
      <c r="C891" s="29"/>
      <c r="D891" s="30" t="s">
        <v>1020</v>
      </c>
    </row>
    <row r="892" spans="1:4" x14ac:dyDescent="0.25">
      <c r="A892" s="27" t="s">
        <v>972</v>
      </c>
      <c r="B892" s="28" t="str">
        <f>VLOOKUP(A892,'[2]Base creación proceso'!E:H,4,FALSE)</f>
        <v>DIRECCIÓN DE INFRAESTRUCTURA AEROPORTUARIA</v>
      </c>
      <c r="C892" s="29"/>
      <c r="D892" s="30" t="s">
        <v>873</v>
      </c>
    </row>
    <row r="893" spans="1:4" x14ac:dyDescent="0.25">
      <c r="A893" s="27" t="s">
        <v>972</v>
      </c>
      <c r="B893" s="28" t="str">
        <f>VLOOKUP(A893,'[2]Base creación proceso'!E:H,4,FALSE)</f>
        <v>DIRECCIÓN DE INFRAESTRUCTURA AEROPORTUARIA</v>
      </c>
      <c r="C893" s="29"/>
      <c r="D893" s="30" t="s">
        <v>1021</v>
      </c>
    </row>
    <row r="894" spans="1:4" x14ac:dyDescent="0.25">
      <c r="A894" s="27" t="s">
        <v>972</v>
      </c>
      <c r="B894" s="28" t="str">
        <f>VLOOKUP(A894,'[2]Base creación proceso'!E:H,4,FALSE)</f>
        <v>DIRECCIÓN DE INFRAESTRUCTURA AEROPORTUARIA</v>
      </c>
      <c r="C894" s="29"/>
      <c r="D894" s="30" t="s">
        <v>1022</v>
      </c>
    </row>
    <row r="895" spans="1:4" x14ac:dyDescent="0.25">
      <c r="A895" s="27" t="s">
        <v>972</v>
      </c>
      <c r="B895" s="28" t="str">
        <f>VLOOKUP(A895,'[2]Base creación proceso'!E:H,4,FALSE)</f>
        <v>DIRECCIÓN DE INFRAESTRUCTURA AEROPORTUARIA</v>
      </c>
      <c r="C895" s="29"/>
      <c r="D895" s="30" t="s">
        <v>1023</v>
      </c>
    </row>
    <row r="896" spans="1:4" x14ac:dyDescent="0.25">
      <c r="A896" s="27" t="s">
        <v>972</v>
      </c>
      <c r="B896" s="28" t="str">
        <f>VLOOKUP(A896,'[2]Base creación proceso'!E:H,4,FALSE)</f>
        <v>DIRECCIÓN DE INFRAESTRUCTURA AEROPORTUARIA</v>
      </c>
      <c r="C896" s="29"/>
      <c r="D896" s="30" t="s">
        <v>1024</v>
      </c>
    </row>
    <row r="897" spans="1:4" x14ac:dyDescent="0.25">
      <c r="A897" s="27" t="s">
        <v>972</v>
      </c>
      <c r="B897" s="28" t="str">
        <f>VLOOKUP(A897,'[2]Base creación proceso'!E:H,4,FALSE)</f>
        <v>DIRECCIÓN DE INFRAESTRUCTURA AEROPORTUARIA</v>
      </c>
      <c r="C897" s="29"/>
      <c r="D897" s="30" t="s">
        <v>1025</v>
      </c>
    </row>
    <row r="898" spans="1:4" x14ac:dyDescent="0.25">
      <c r="A898" s="27" t="s">
        <v>972</v>
      </c>
      <c r="B898" s="28" t="str">
        <f>VLOOKUP(A898,'[2]Base creación proceso'!E:H,4,FALSE)</f>
        <v>DIRECCIÓN DE INFRAESTRUCTURA AEROPORTUARIA</v>
      </c>
      <c r="C898" s="29"/>
      <c r="D898" s="30" t="s">
        <v>1026</v>
      </c>
    </row>
    <row r="899" spans="1:4" x14ac:dyDescent="0.25">
      <c r="A899" s="27" t="s">
        <v>972</v>
      </c>
      <c r="B899" s="28" t="str">
        <f>VLOOKUP(A899,'[2]Base creación proceso'!E:H,4,FALSE)</f>
        <v>DIRECCIÓN DE INFRAESTRUCTURA AEROPORTUARIA</v>
      </c>
      <c r="C899" s="29"/>
      <c r="D899" s="30" t="s">
        <v>1027</v>
      </c>
    </row>
    <row r="900" spans="1:4" x14ac:dyDescent="0.25">
      <c r="A900" s="27" t="s">
        <v>972</v>
      </c>
      <c r="B900" s="28" t="str">
        <f>VLOOKUP(A900,'[2]Base creación proceso'!E:H,4,FALSE)</f>
        <v>DIRECCIÓN DE INFRAESTRUCTURA AEROPORTUARIA</v>
      </c>
      <c r="C900" s="29"/>
      <c r="D900" s="30" t="s">
        <v>1028</v>
      </c>
    </row>
    <row r="901" spans="1:4" x14ac:dyDescent="0.25">
      <c r="A901" s="27" t="s">
        <v>972</v>
      </c>
      <c r="B901" s="28" t="str">
        <f>VLOOKUP(A901,'[2]Base creación proceso'!E:H,4,FALSE)</f>
        <v>DIRECCIÓN DE INFRAESTRUCTURA AEROPORTUARIA</v>
      </c>
      <c r="C901" s="29"/>
      <c r="D901" s="30" t="s">
        <v>898</v>
      </c>
    </row>
    <row r="902" spans="1:4" x14ac:dyDescent="0.25">
      <c r="A902" s="27" t="s">
        <v>972</v>
      </c>
      <c r="B902" s="28" t="str">
        <f>VLOOKUP(A902,'[2]Base creación proceso'!E:H,4,FALSE)</f>
        <v>DIRECCIÓN DE INFRAESTRUCTURA AEROPORTUARIA</v>
      </c>
      <c r="C902" s="29"/>
      <c r="D902" s="30" t="s">
        <v>1029</v>
      </c>
    </row>
    <row r="903" spans="1:4" x14ac:dyDescent="0.25">
      <c r="A903" s="27" t="s">
        <v>972</v>
      </c>
      <c r="B903" s="28" t="str">
        <f>VLOOKUP(A903,'[2]Base creación proceso'!E:H,4,FALSE)</f>
        <v>DIRECCIÓN DE INFRAESTRUCTURA AEROPORTUARIA</v>
      </c>
      <c r="C903" s="29"/>
      <c r="D903" s="30" t="s">
        <v>1030</v>
      </c>
    </row>
    <row r="904" spans="1:4" x14ac:dyDescent="0.25">
      <c r="A904" s="27" t="s">
        <v>972</v>
      </c>
      <c r="B904" s="28" t="str">
        <f>VLOOKUP(A904,'[2]Base creación proceso'!E:H,4,FALSE)</f>
        <v>DIRECCIÓN DE INFRAESTRUCTURA AEROPORTUARIA</v>
      </c>
      <c r="C904" s="29"/>
      <c r="D904" s="30" t="s">
        <v>1031</v>
      </c>
    </row>
    <row r="905" spans="1:4" x14ac:dyDescent="0.25">
      <c r="A905" s="27" t="s">
        <v>972</v>
      </c>
      <c r="B905" s="28" t="str">
        <f>VLOOKUP(A905,'[2]Base creación proceso'!E:H,4,FALSE)</f>
        <v>DIRECCIÓN DE INFRAESTRUCTURA AEROPORTUARIA</v>
      </c>
      <c r="C905" s="29"/>
      <c r="D905" s="30" t="s">
        <v>1032</v>
      </c>
    </row>
    <row r="906" spans="1:4" x14ac:dyDescent="0.25">
      <c r="A906" s="27" t="s">
        <v>972</v>
      </c>
      <c r="B906" s="28" t="str">
        <f>VLOOKUP(A906,'[2]Base creación proceso'!E:H,4,FALSE)</f>
        <v>DIRECCIÓN DE INFRAESTRUCTURA AEROPORTUARIA</v>
      </c>
      <c r="C906" s="29"/>
      <c r="D906" s="30" t="s">
        <v>1033</v>
      </c>
    </row>
    <row r="907" spans="1:4" x14ac:dyDescent="0.25">
      <c r="A907" s="27" t="s">
        <v>972</v>
      </c>
      <c r="B907" s="28" t="str">
        <f>VLOOKUP(A907,'[2]Base creación proceso'!E:H,4,FALSE)</f>
        <v>DIRECCIÓN DE INFRAESTRUCTURA AEROPORTUARIA</v>
      </c>
      <c r="C907" s="29"/>
      <c r="D907" s="30" t="s">
        <v>1034</v>
      </c>
    </row>
    <row r="908" spans="1:4" x14ac:dyDescent="0.25">
      <c r="A908" s="27" t="s">
        <v>972</v>
      </c>
      <c r="B908" s="28" t="str">
        <f>VLOOKUP(A908,'[2]Base creación proceso'!E:H,4,FALSE)</f>
        <v>DIRECCIÓN DE INFRAESTRUCTURA AEROPORTUARIA</v>
      </c>
      <c r="C908" s="29"/>
      <c r="D908" s="30" t="s">
        <v>1035</v>
      </c>
    </row>
    <row r="909" spans="1:4" x14ac:dyDescent="0.25">
      <c r="A909" s="27" t="s">
        <v>972</v>
      </c>
      <c r="B909" s="28" t="str">
        <f>VLOOKUP(A909,'[2]Base creación proceso'!E:H,4,FALSE)</f>
        <v>DIRECCIÓN DE INFRAESTRUCTURA AEROPORTUARIA</v>
      </c>
      <c r="C909" s="29"/>
      <c r="D909" s="30" t="s">
        <v>1036</v>
      </c>
    </row>
    <row r="910" spans="1:4" x14ac:dyDescent="0.25">
      <c r="A910" s="27" t="s">
        <v>972</v>
      </c>
      <c r="B910" s="28" t="str">
        <f>VLOOKUP(A910,'[2]Base creación proceso'!E:H,4,FALSE)</f>
        <v>DIRECCIÓN DE INFRAESTRUCTURA AEROPORTUARIA</v>
      </c>
      <c r="C910" s="29"/>
      <c r="D910" s="30" t="s">
        <v>874</v>
      </c>
    </row>
    <row r="911" spans="1:4" x14ac:dyDescent="0.25">
      <c r="A911" s="27" t="s">
        <v>972</v>
      </c>
      <c r="B911" s="28" t="str">
        <f>VLOOKUP(A911,'[2]Base creación proceso'!E:H,4,FALSE)</f>
        <v>DIRECCIÓN DE INFRAESTRUCTURA AEROPORTUARIA</v>
      </c>
      <c r="C911" s="29"/>
      <c r="D911" s="30" t="s">
        <v>1037</v>
      </c>
    </row>
    <row r="912" spans="1:4" x14ac:dyDescent="0.25">
      <c r="A912" s="27" t="s">
        <v>972</v>
      </c>
      <c r="B912" s="28" t="str">
        <f>VLOOKUP(A912,'[2]Base creación proceso'!E:H,4,FALSE)</f>
        <v>DIRECCIÓN DE INFRAESTRUCTURA AEROPORTUARIA</v>
      </c>
      <c r="C912" s="29"/>
      <c r="D912" s="30" t="s">
        <v>1038</v>
      </c>
    </row>
    <row r="913" spans="1:4" x14ac:dyDescent="0.25">
      <c r="A913" s="27" t="s">
        <v>972</v>
      </c>
      <c r="B913" s="28" t="str">
        <f>VLOOKUP(A913,'[2]Base creación proceso'!E:H,4,FALSE)</f>
        <v>DIRECCIÓN DE INFRAESTRUCTURA AEROPORTUARIA</v>
      </c>
      <c r="C913" s="29"/>
      <c r="D913" s="30" t="s">
        <v>1039</v>
      </c>
    </row>
    <row r="914" spans="1:4" x14ac:dyDescent="0.25">
      <c r="A914" s="27" t="s">
        <v>972</v>
      </c>
      <c r="B914" s="28" t="str">
        <f>VLOOKUP(A914,'[2]Base creación proceso'!E:H,4,FALSE)</f>
        <v>DIRECCIÓN DE INFRAESTRUCTURA AEROPORTUARIA</v>
      </c>
      <c r="C914" s="29"/>
      <c r="D914" s="30" t="s">
        <v>1040</v>
      </c>
    </row>
    <row r="915" spans="1:4" x14ac:dyDescent="0.25">
      <c r="A915" s="27" t="s">
        <v>972</v>
      </c>
      <c r="B915" s="28" t="str">
        <f>VLOOKUP(A915,'[2]Base creación proceso'!E:H,4,FALSE)</f>
        <v>DIRECCIÓN DE INFRAESTRUCTURA AEROPORTUARIA</v>
      </c>
      <c r="C915" s="29"/>
      <c r="D915" s="30" t="s">
        <v>1041</v>
      </c>
    </row>
    <row r="916" spans="1:4" x14ac:dyDescent="0.25">
      <c r="A916" s="27" t="s">
        <v>972</v>
      </c>
      <c r="B916" s="28" t="str">
        <f>VLOOKUP(A916,'[2]Base creación proceso'!E:H,4,FALSE)</f>
        <v>DIRECCIÓN DE INFRAESTRUCTURA AEROPORTUARIA</v>
      </c>
      <c r="C916" s="29"/>
      <c r="D916" s="30" t="s">
        <v>1042</v>
      </c>
    </row>
    <row r="917" spans="1:4" x14ac:dyDescent="0.25">
      <c r="A917" s="27" t="s">
        <v>972</v>
      </c>
      <c r="B917" s="28" t="str">
        <f>VLOOKUP(A917,'[2]Base creación proceso'!E:H,4,FALSE)</f>
        <v>DIRECCIÓN DE INFRAESTRUCTURA AEROPORTUARIA</v>
      </c>
      <c r="C917" s="29"/>
      <c r="D917" s="30" t="s">
        <v>1043</v>
      </c>
    </row>
    <row r="918" spans="1:4" x14ac:dyDescent="0.25">
      <c r="A918" s="27" t="s">
        <v>972</v>
      </c>
      <c r="B918" s="28" t="str">
        <f>VLOOKUP(A918,'[2]Base creación proceso'!E:H,4,FALSE)</f>
        <v>DIRECCIÓN DE INFRAESTRUCTURA AEROPORTUARIA</v>
      </c>
      <c r="C918" s="29"/>
      <c r="D918" s="30" t="s">
        <v>1044</v>
      </c>
    </row>
    <row r="919" spans="1:4" x14ac:dyDescent="0.25">
      <c r="A919" s="27" t="s">
        <v>972</v>
      </c>
      <c r="B919" s="28" t="str">
        <f>VLOOKUP(A919,'[2]Base creación proceso'!E:H,4,FALSE)</f>
        <v>DIRECCIÓN DE INFRAESTRUCTURA AEROPORTUARIA</v>
      </c>
      <c r="C919" s="29"/>
      <c r="D919" s="30" t="s">
        <v>1045</v>
      </c>
    </row>
    <row r="920" spans="1:4" x14ac:dyDescent="0.25">
      <c r="A920" s="27" t="s">
        <v>972</v>
      </c>
      <c r="B920" s="28" t="str">
        <f>VLOOKUP(A920,'[2]Base creación proceso'!E:H,4,FALSE)</f>
        <v>DIRECCIÓN DE INFRAESTRUCTURA AEROPORTUARIA</v>
      </c>
      <c r="C920" s="29"/>
      <c r="D920" s="30" t="s">
        <v>1046</v>
      </c>
    </row>
    <row r="921" spans="1:4" x14ac:dyDescent="0.25">
      <c r="A921" s="27" t="s">
        <v>972</v>
      </c>
      <c r="B921" s="28" t="str">
        <f>VLOOKUP(A921,'[2]Base creación proceso'!E:H,4,FALSE)</f>
        <v>DIRECCIÓN DE INFRAESTRUCTURA AEROPORTUARIA</v>
      </c>
      <c r="C921" s="29"/>
      <c r="D921" s="30" t="s">
        <v>1047</v>
      </c>
    </row>
    <row r="922" spans="1:4" x14ac:dyDescent="0.25">
      <c r="A922" s="27" t="s">
        <v>972</v>
      </c>
      <c r="B922" s="28" t="str">
        <f>VLOOKUP(A922,'[2]Base creación proceso'!E:H,4,FALSE)</f>
        <v>DIRECCIÓN DE INFRAESTRUCTURA AEROPORTUARIA</v>
      </c>
      <c r="C922" s="29"/>
      <c r="D922" s="30" t="s">
        <v>1048</v>
      </c>
    </row>
    <row r="923" spans="1:4" x14ac:dyDescent="0.25">
      <c r="A923" s="27" t="s">
        <v>972</v>
      </c>
      <c r="B923" s="28" t="str">
        <f>VLOOKUP(A923,'[2]Base creación proceso'!E:H,4,FALSE)</f>
        <v>DIRECCIÓN DE INFRAESTRUCTURA AEROPORTUARIA</v>
      </c>
      <c r="C923" s="29"/>
      <c r="D923" s="30" t="s">
        <v>1049</v>
      </c>
    </row>
    <row r="924" spans="1:4" x14ac:dyDescent="0.25">
      <c r="A924" s="27" t="s">
        <v>972</v>
      </c>
      <c r="B924" s="28" t="str">
        <f>VLOOKUP(A924,'[2]Base creación proceso'!E:H,4,FALSE)</f>
        <v>DIRECCIÓN DE INFRAESTRUCTURA AEROPORTUARIA</v>
      </c>
      <c r="C924" s="29"/>
      <c r="D924" s="30" t="s">
        <v>1050</v>
      </c>
    </row>
    <row r="925" spans="1:4" x14ac:dyDescent="0.25">
      <c r="A925" s="27" t="s">
        <v>972</v>
      </c>
      <c r="B925" s="28" t="str">
        <f>VLOOKUP(A925,'[2]Base creación proceso'!E:H,4,FALSE)</f>
        <v>DIRECCIÓN DE INFRAESTRUCTURA AEROPORTUARIA</v>
      </c>
      <c r="C925" s="29"/>
      <c r="D925" s="30" t="s">
        <v>1051</v>
      </c>
    </row>
    <row r="926" spans="1:4" x14ac:dyDescent="0.25">
      <c r="A926" s="27" t="s">
        <v>972</v>
      </c>
      <c r="B926" s="28" t="str">
        <f>VLOOKUP(A926,'[2]Base creación proceso'!E:H,4,FALSE)</f>
        <v>DIRECCIÓN DE INFRAESTRUCTURA AEROPORTUARIA</v>
      </c>
      <c r="C926" s="29"/>
      <c r="D926" s="30" t="s">
        <v>1052</v>
      </c>
    </row>
    <row r="927" spans="1:4" x14ac:dyDescent="0.25">
      <c r="A927" s="27" t="s">
        <v>972</v>
      </c>
      <c r="B927" s="28" t="str">
        <f>VLOOKUP(A927,'[2]Base creación proceso'!E:H,4,FALSE)</f>
        <v>DIRECCIÓN DE INFRAESTRUCTURA AEROPORTUARIA</v>
      </c>
      <c r="C927" s="29"/>
      <c r="D927" s="30" t="s">
        <v>1053</v>
      </c>
    </row>
    <row r="928" spans="1:4" x14ac:dyDescent="0.25">
      <c r="A928" s="27" t="s">
        <v>972</v>
      </c>
      <c r="B928" s="28" t="str">
        <f>VLOOKUP(A928,'[2]Base creación proceso'!E:H,4,FALSE)</f>
        <v>DIRECCIÓN DE INFRAESTRUCTURA AEROPORTUARIA</v>
      </c>
      <c r="C928" s="29"/>
      <c r="D928" s="30" t="s">
        <v>1054</v>
      </c>
    </row>
    <row r="929" spans="1:4" x14ac:dyDescent="0.25">
      <c r="A929" s="27" t="s">
        <v>972</v>
      </c>
      <c r="B929" s="28" t="str">
        <f>VLOOKUP(A929,'[2]Base creación proceso'!E:H,4,FALSE)</f>
        <v>DIRECCIÓN DE INFRAESTRUCTURA AEROPORTUARIA</v>
      </c>
      <c r="C929" s="29"/>
      <c r="D929" s="30" t="s">
        <v>1055</v>
      </c>
    </row>
    <row r="930" spans="1:4" x14ac:dyDescent="0.25">
      <c r="A930" s="27" t="s">
        <v>1056</v>
      </c>
      <c r="B930" s="28" t="str">
        <f>VLOOKUP(A930,'[2]Base creación proceso'!E:H,4,FALSE)</f>
        <v>REGIONAL VALLE</v>
      </c>
      <c r="C930" s="29">
        <v>800219876</v>
      </c>
      <c r="D930" s="30" t="s">
        <v>232</v>
      </c>
    </row>
    <row r="931" spans="1:4" x14ac:dyDescent="0.25">
      <c r="A931" s="27" t="s">
        <v>1057</v>
      </c>
      <c r="B931" s="28" t="str">
        <f>VLOOKUP(A931,'[2]Base creación proceso'!E:H,4,FALSE)</f>
        <v>REGIONAL VALLE</v>
      </c>
      <c r="C931" s="29">
        <v>900327815</v>
      </c>
      <c r="D931" s="30" t="s">
        <v>158</v>
      </c>
    </row>
    <row r="932" spans="1:4" x14ac:dyDescent="0.25">
      <c r="A932" s="27" t="s">
        <v>1057</v>
      </c>
      <c r="B932" s="28" t="str">
        <f>VLOOKUP(A932,'[2]Base creación proceso'!E:H,4,FALSE)</f>
        <v>REGIONAL VALLE</v>
      </c>
      <c r="C932" s="29">
        <v>900531929</v>
      </c>
      <c r="D932" s="30" t="s">
        <v>154</v>
      </c>
    </row>
    <row r="933" spans="1:4" x14ac:dyDescent="0.25">
      <c r="A933" s="27" t="s">
        <v>1057</v>
      </c>
      <c r="B933" s="28" t="str">
        <f>VLOOKUP(A933,'[2]Base creación proceso'!E:H,4,FALSE)</f>
        <v>REGIONAL VALLE</v>
      </c>
      <c r="C933" s="29">
        <v>900214321</v>
      </c>
      <c r="D933" s="30" t="s">
        <v>1058</v>
      </c>
    </row>
    <row r="934" spans="1:4" x14ac:dyDescent="0.25">
      <c r="A934" s="27" t="s">
        <v>1057</v>
      </c>
      <c r="B934" s="28" t="str">
        <f>VLOOKUP(A934,'[2]Base creación proceso'!E:H,4,FALSE)</f>
        <v>REGIONAL VALLE</v>
      </c>
      <c r="C934" s="29">
        <v>900715081</v>
      </c>
      <c r="D934" s="30" t="s">
        <v>1059</v>
      </c>
    </row>
    <row r="935" spans="1:4" x14ac:dyDescent="0.25">
      <c r="A935" s="27" t="s">
        <v>1057</v>
      </c>
      <c r="B935" s="28" t="str">
        <f>VLOOKUP(A935,'[2]Base creación proceso'!E:H,4,FALSE)</f>
        <v>REGIONAL VALLE</v>
      </c>
      <c r="C935" s="29">
        <v>8001955221</v>
      </c>
      <c r="D935" s="30" t="s">
        <v>1060</v>
      </c>
    </row>
    <row r="936" spans="1:4" x14ac:dyDescent="0.25">
      <c r="A936" s="27" t="s">
        <v>1057</v>
      </c>
      <c r="B936" s="28" t="str">
        <f>VLOOKUP(A936,'[2]Base creación proceso'!E:H,4,FALSE)</f>
        <v>REGIONAL VALLE</v>
      </c>
      <c r="C936" s="29">
        <v>900950719</v>
      </c>
      <c r="D936" s="30" t="s">
        <v>1061</v>
      </c>
    </row>
    <row r="937" spans="1:4" x14ac:dyDescent="0.25">
      <c r="A937" s="27" t="s">
        <v>1057</v>
      </c>
      <c r="B937" s="28" t="str">
        <f>VLOOKUP(A937,'[2]Base creación proceso'!E:H,4,FALSE)</f>
        <v>REGIONAL VALLE</v>
      </c>
      <c r="C937" s="29">
        <v>9001760594</v>
      </c>
      <c r="D937" s="30" t="s">
        <v>859</v>
      </c>
    </row>
    <row r="938" spans="1:4" x14ac:dyDescent="0.25">
      <c r="A938" s="27" t="s">
        <v>1057</v>
      </c>
      <c r="B938" s="28" t="str">
        <f>VLOOKUP(A938,'[2]Base creación proceso'!E:H,4,FALSE)</f>
        <v>REGIONAL VALLE</v>
      </c>
      <c r="C938" s="29">
        <v>830097194</v>
      </c>
      <c r="D938" s="30" t="s">
        <v>206</v>
      </c>
    </row>
    <row r="939" spans="1:4" x14ac:dyDescent="0.25">
      <c r="A939" s="27" t="s">
        <v>1062</v>
      </c>
      <c r="B939" s="28" t="str">
        <f>VLOOKUP(A939,'[2]Base creación proceso'!E:H,4,FALSE)</f>
        <v>REGIONAL VALLE</v>
      </c>
      <c r="C939" s="29">
        <v>31655741</v>
      </c>
      <c r="D939" s="30" t="s">
        <v>1063</v>
      </c>
    </row>
    <row r="940" spans="1:4" x14ac:dyDescent="0.25">
      <c r="A940" s="27" t="s">
        <v>1062</v>
      </c>
      <c r="B940" s="28" t="str">
        <f>VLOOKUP(A940,'[2]Base creación proceso'!E:H,4,FALSE)</f>
        <v>REGIONAL VALLE</v>
      </c>
      <c r="C940" s="29">
        <v>900520848</v>
      </c>
      <c r="D940" s="30" t="s">
        <v>1064</v>
      </c>
    </row>
    <row r="941" spans="1:4" x14ac:dyDescent="0.25">
      <c r="A941" s="27" t="s">
        <v>1062</v>
      </c>
      <c r="B941" s="28" t="str">
        <f>VLOOKUP(A941,'[2]Base creación proceso'!E:H,4,FALSE)</f>
        <v>REGIONAL VALLE</v>
      </c>
      <c r="C941" s="29">
        <v>900740404</v>
      </c>
      <c r="D941" s="30" t="s">
        <v>1065</v>
      </c>
    </row>
    <row r="942" spans="1:4" x14ac:dyDescent="0.25">
      <c r="A942" s="27" t="s">
        <v>1062</v>
      </c>
      <c r="B942" s="28" t="str">
        <f>VLOOKUP(A942,'[2]Base creación proceso'!E:H,4,FALSE)</f>
        <v>REGIONAL VALLE</v>
      </c>
      <c r="C942" s="29">
        <v>18497037</v>
      </c>
      <c r="D942" s="30" t="s">
        <v>237</v>
      </c>
    </row>
    <row r="943" spans="1:4" x14ac:dyDescent="0.25">
      <c r="A943" s="27" t="s">
        <v>1062</v>
      </c>
      <c r="B943" s="28" t="str">
        <f>VLOOKUP(A943,'[2]Base creación proceso'!E:H,4,FALSE)</f>
        <v>REGIONAL VALLE</v>
      </c>
      <c r="C943" s="29">
        <v>4743023</v>
      </c>
      <c r="D943" s="30" t="s">
        <v>1066</v>
      </c>
    </row>
    <row r="944" spans="1:4" x14ac:dyDescent="0.25">
      <c r="A944" s="27" t="s">
        <v>1062</v>
      </c>
      <c r="B944" s="28" t="str">
        <f>VLOOKUP(A944,'[2]Base creación proceso'!E:H,4,FALSE)</f>
        <v>REGIONAL VALLE</v>
      </c>
      <c r="C944" s="29"/>
      <c r="D944" s="30" t="s">
        <v>1067</v>
      </c>
    </row>
    <row r="945" spans="1:4" x14ac:dyDescent="0.25">
      <c r="A945" s="27" t="s">
        <v>1062</v>
      </c>
      <c r="B945" s="28" t="str">
        <f>VLOOKUP(A945,'[2]Base creación proceso'!E:H,4,FALSE)</f>
        <v>REGIONAL VALLE</v>
      </c>
      <c r="C945" s="29">
        <v>79108085</v>
      </c>
      <c r="D945" s="30" t="s">
        <v>1068</v>
      </c>
    </row>
    <row r="946" spans="1:4" x14ac:dyDescent="0.25">
      <c r="A946" s="27" t="s">
        <v>1062</v>
      </c>
      <c r="B946" s="28" t="str">
        <f>VLOOKUP(A946,'[2]Base creación proceso'!E:H,4,FALSE)</f>
        <v>REGIONAL VALLE</v>
      </c>
      <c r="C946" s="29">
        <v>9005570170</v>
      </c>
      <c r="D946" s="30" t="s">
        <v>1069</v>
      </c>
    </row>
    <row r="947" spans="1:4" x14ac:dyDescent="0.25">
      <c r="A947" s="27" t="s">
        <v>1070</v>
      </c>
      <c r="B947" s="28" t="str">
        <f>VLOOKUP(A947,'[2]Base creación proceso'!E:H,4,FALSE)</f>
        <v>REGIONAL VALLE</v>
      </c>
      <c r="C947" s="29">
        <v>901346888</v>
      </c>
      <c r="D947" s="30" t="s">
        <v>246</v>
      </c>
    </row>
    <row r="948" spans="1:4" x14ac:dyDescent="0.25">
      <c r="A948" s="27" t="s">
        <v>1071</v>
      </c>
      <c r="B948" s="28" t="str">
        <f>VLOOKUP(A948,'[2]Base creación proceso'!E:H,4,FALSE)</f>
        <v>REGIONAL VALLE</v>
      </c>
      <c r="C948" s="29">
        <v>805007211</v>
      </c>
      <c r="D948" s="30" t="s">
        <v>221</v>
      </c>
    </row>
    <row r="949" spans="1:4" x14ac:dyDescent="0.25">
      <c r="A949" s="27" t="s">
        <v>1071</v>
      </c>
      <c r="B949" s="28" t="str">
        <f>VLOOKUP(A949,'[2]Base creación proceso'!E:H,4,FALSE)</f>
        <v>REGIONAL VALLE</v>
      </c>
      <c r="C949" s="29">
        <v>900617570</v>
      </c>
      <c r="D949" s="30" t="s">
        <v>257</v>
      </c>
    </row>
    <row r="950" spans="1:4" x14ac:dyDescent="0.25">
      <c r="A950" s="27" t="s">
        <v>1071</v>
      </c>
      <c r="B950" s="28" t="str">
        <f>VLOOKUP(A950,'[2]Base creación proceso'!E:H,4,FALSE)</f>
        <v>REGIONAL VALLE</v>
      </c>
      <c r="C950" s="29">
        <v>900505025</v>
      </c>
      <c r="D950" s="30" t="s">
        <v>1072</v>
      </c>
    </row>
    <row r="951" spans="1:4" x14ac:dyDescent="0.25">
      <c r="A951" s="27" t="s">
        <v>1071</v>
      </c>
      <c r="B951" s="28" t="str">
        <f>VLOOKUP(A951,'[2]Base creación proceso'!E:H,4,FALSE)</f>
        <v>REGIONAL VALLE</v>
      </c>
      <c r="C951" s="29">
        <v>900340270</v>
      </c>
      <c r="D951" s="30" t="s">
        <v>82</v>
      </c>
    </row>
    <row r="952" spans="1:4" x14ac:dyDescent="0.25">
      <c r="A952" s="27" t="s">
        <v>1071</v>
      </c>
      <c r="B952" s="28" t="str">
        <f>VLOOKUP(A952,'[2]Base creación proceso'!E:H,4,FALSE)</f>
        <v>REGIONAL VALLE</v>
      </c>
      <c r="C952" s="29">
        <v>900693735</v>
      </c>
      <c r="D952" s="30" t="s">
        <v>254</v>
      </c>
    </row>
    <row r="953" spans="1:4" x14ac:dyDescent="0.25">
      <c r="A953" s="27" t="s">
        <v>1071</v>
      </c>
      <c r="B953" s="28" t="str">
        <f>VLOOKUP(A953,'[2]Base creación proceso'!E:H,4,FALSE)</f>
        <v>REGIONAL VALLE</v>
      </c>
      <c r="C953" s="29">
        <v>79768573</v>
      </c>
      <c r="D953" s="30" t="s">
        <v>255</v>
      </c>
    </row>
    <row r="954" spans="1:4" x14ac:dyDescent="0.25">
      <c r="A954" s="27" t="s">
        <v>1071</v>
      </c>
      <c r="B954" s="28" t="str">
        <f>VLOOKUP(A954,'[2]Base creación proceso'!E:H,4,FALSE)</f>
        <v>REGIONAL VALLE</v>
      </c>
      <c r="C954" s="29">
        <v>900455455</v>
      </c>
      <c r="D954" s="30" t="s">
        <v>1073</v>
      </c>
    </row>
    <row r="955" spans="1:4" x14ac:dyDescent="0.25">
      <c r="A955" s="27" t="s">
        <v>1071</v>
      </c>
      <c r="B955" s="28" t="str">
        <f>VLOOKUP(A955,'[2]Base creación proceso'!E:H,4,FALSE)</f>
        <v>REGIONAL VALLE</v>
      </c>
      <c r="C955" s="29">
        <v>900086306</v>
      </c>
      <c r="D955" s="30" t="s">
        <v>1074</v>
      </c>
    </row>
    <row r="956" spans="1:4" x14ac:dyDescent="0.25">
      <c r="A956" s="27" t="s">
        <v>1075</v>
      </c>
      <c r="B956" s="28" t="str">
        <f>VLOOKUP(A956,'[2]Base creación proceso'!E:H,4,FALSE)</f>
        <v>REGIONAL VALLE</v>
      </c>
      <c r="C956" s="29">
        <v>901147737</v>
      </c>
      <c r="D956" s="30" t="s">
        <v>213</v>
      </c>
    </row>
    <row r="957" spans="1:4" x14ac:dyDescent="0.25">
      <c r="A957" s="27" t="s">
        <v>1076</v>
      </c>
      <c r="B957" s="28" t="str">
        <f>VLOOKUP(A957,'[2]Base creación proceso'!E:H,4,FALSE)</f>
        <v>REGIONAL VALLE</v>
      </c>
      <c r="C957" s="29">
        <v>900588131</v>
      </c>
      <c r="D957" s="30" t="s">
        <v>1077</v>
      </c>
    </row>
    <row r="958" spans="1:4" x14ac:dyDescent="0.25">
      <c r="A958" s="27" t="s">
        <v>1076</v>
      </c>
      <c r="B958" s="28" t="str">
        <f>VLOOKUP(A958,'[2]Base creación proceso'!E:H,4,FALSE)</f>
        <v>REGIONAL VALLE</v>
      </c>
      <c r="C958" s="29">
        <v>8305046004</v>
      </c>
      <c r="D958" s="30" t="s">
        <v>1078</v>
      </c>
    </row>
    <row r="959" spans="1:4" x14ac:dyDescent="0.25">
      <c r="A959" s="27" t="s">
        <v>1076</v>
      </c>
      <c r="B959" s="28" t="str">
        <f>VLOOKUP(A959,'[2]Base creación proceso'!E:H,4,FALSE)</f>
        <v>REGIONAL VALLE</v>
      </c>
      <c r="C959" s="29">
        <v>9004064556</v>
      </c>
      <c r="D959" s="30" t="s">
        <v>1079</v>
      </c>
    </row>
    <row r="960" spans="1:4" x14ac:dyDescent="0.25">
      <c r="A960" s="27" t="s">
        <v>1076</v>
      </c>
      <c r="B960" s="28" t="str">
        <f>VLOOKUP(A960,'[2]Base creación proceso'!E:H,4,FALSE)</f>
        <v>REGIONAL VALLE</v>
      </c>
      <c r="C960" s="29">
        <v>830053792</v>
      </c>
      <c r="D960" s="30" t="s">
        <v>1080</v>
      </c>
    </row>
    <row r="961" spans="1:4" x14ac:dyDescent="0.25">
      <c r="A961" s="27" t="s">
        <v>1076</v>
      </c>
      <c r="B961" s="28" t="str">
        <f>VLOOKUP(A961,'[2]Base creación proceso'!E:H,4,FALSE)</f>
        <v>REGIONAL VALLE</v>
      </c>
      <c r="C961" s="29">
        <v>900984675</v>
      </c>
      <c r="D961" s="30" t="s">
        <v>1081</v>
      </c>
    </row>
    <row r="962" spans="1:4" x14ac:dyDescent="0.25">
      <c r="A962" s="27" t="s">
        <v>1076</v>
      </c>
      <c r="B962" s="28" t="str">
        <f>VLOOKUP(A962,'[2]Base creación proceso'!E:H,4,FALSE)</f>
        <v>REGIONAL VALLE</v>
      </c>
      <c r="C962" s="29">
        <v>900977245</v>
      </c>
      <c r="D962" s="30" t="s">
        <v>1082</v>
      </c>
    </row>
    <row r="963" spans="1:4" x14ac:dyDescent="0.25">
      <c r="A963" s="27" t="s">
        <v>1076</v>
      </c>
      <c r="B963" s="28" t="str">
        <f>VLOOKUP(A963,'[2]Base creación proceso'!E:H,4,FALSE)</f>
        <v>REGIONAL VALLE</v>
      </c>
      <c r="C963" s="29">
        <v>1088248125</v>
      </c>
      <c r="D963" s="30" t="s">
        <v>1083</v>
      </c>
    </row>
    <row r="964" spans="1:4" x14ac:dyDescent="0.25">
      <c r="A964" s="27" t="s">
        <v>1076</v>
      </c>
      <c r="B964" s="28" t="str">
        <f>VLOOKUP(A964,'[2]Base creación proceso'!E:H,4,FALSE)</f>
        <v>REGIONAL VALLE</v>
      </c>
      <c r="C964" s="29">
        <v>10024095</v>
      </c>
      <c r="D964" s="30" t="s">
        <v>1084</v>
      </c>
    </row>
    <row r="965" spans="1:4" x14ac:dyDescent="0.25">
      <c r="A965" s="27" t="s">
        <v>1076</v>
      </c>
      <c r="B965" s="28" t="str">
        <f>VLOOKUP(A965,'[2]Base creación proceso'!E:H,4,FALSE)</f>
        <v>REGIONAL VALLE</v>
      </c>
      <c r="C965" s="29">
        <v>1022380269</v>
      </c>
      <c r="D965" s="30" t="s">
        <v>1085</v>
      </c>
    </row>
    <row r="966" spans="1:4" x14ac:dyDescent="0.25">
      <c r="A966" s="27" t="s">
        <v>1076</v>
      </c>
      <c r="B966" s="28" t="str">
        <f>VLOOKUP(A966,'[2]Base creación proceso'!E:H,4,FALSE)</f>
        <v>REGIONAL VALLE</v>
      </c>
      <c r="C966" s="29">
        <v>9008072622</v>
      </c>
      <c r="D966" s="30" t="s">
        <v>244</v>
      </c>
    </row>
    <row r="967" spans="1:4" x14ac:dyDescent="0.25">
      <c r="A967" s="27" t="s">
        <v>1076</v>
      </c>
      <c r="B967" s="28" t="str">
        <f>VLOOKUP(A967,'[2]Base creación proceso'!E:H,4,FALSE)</f>
        <v>REGIONAL VALLE</v>
      </c>
      <c r="C967" s="29">
        <v>900484664</v>
      </c>
      <c r="D967" s="30" t="s">
        <v>1086</v>
      </c>
    </row>
    <row r="968" spans="1:4" x14ac:dyDescent="0.25">
      <c r="A968" s="27" t="s">
        <v>1076</v>
      </c>
      <c r="B968" s="28" t="str">
        <f>VLOOKUP(A968,'[2]Base creación proceso'!E:H,4,FALSE)</f>
        <v>REGIONAL VALLE</v>
      </c>
      <c r="C968" s="29">
        <v>900899093</v>
      </c>
      <c r="D968" s="30" t="s">
        <v>1087</v>
      </c>
    </row>
    <row r="969" spans="1:4" x14ac:dyDescent="0.25">
      <c r="A969" s="27" t="s">
        <v>1076</v>
      </c>
      <c r="B969" s="28" t="str">
        <f>VLOOKUP(A969,'[2]Base creación proceso'!E:H,4,FALSE)</f>
        <v>REGIONAL VALLE</v>
      </c>
      <c r="C969" s="29">
        <v>900547054</v>
      </c>
      <c r="D969" s="30" t="s">
        <v>1088</v>
      </c>
    </row>
    <row r="970" spans="1:4" x14ac:dyDescent="0.25">
      <c r="A970" s="27" t="s">
        <v>1076</v>
      </c>
      <c r="B970" s="28" t="str">
        <f>VLOOKUP(A970,'[2]Base creación proceso'!E:H,4,FALSE)</f>
        <v>REGIONAL VALLE</v>
      </c>
      <c r="C970" s="29">
        <v>900520722</v>
      </c>
      <c r="D970" s="30" t="s">
        <v>1089</v>
      </c>
    </row>
    <row r="971" spans="1:4" x14ac:dyDescent="0.25">
      <c r="A971" s="27" t="s">
        <v>1090</v>
      </c>
      <c r="B971" s="28" t="str">
        <f>VLOOKUP(A971,'[2]Base creación proceso'!E:H,4,FALSE)</f>
        <v>REGIONAL VALLE</v>
      </c>
      <c r="C971" s="29">
        <v>900349758</v>
      </c>
      <c r="D971" s="30" t="s">
        <v>1091</v>
      </c>
    </row>
    <row r="972" spans="1:4" x14ac:dyDescent="0.25">
      <c r="A972" s="27" t="s">
        <v>1090</v>
      </c>
      <c r="B972" s="28" t="str">
        <f>VLOOKUP(A972,'[2]Base creación proceso'!E:H,4,FALSE)</f>
        <v>REGIONAL VALLE</v>
      </c>
      <c r="C972" s="29">
        <v>800149403</v>
      </c>
      <c r="D972" s="30" t="s">
        <v>170</v>
      </c>
    </row>
    <row r="973" spans="1:4" x14ac:dyDescent="0.25">
      <c r="A973" s="27" t="s">
        <v>1090</v>
      </c>
      <c r="B973" s="28" t="str">
        <f>VLOOKUP(A973,'[2]Base creación proceso'!E:H,4,FALSE)</f>
        <v>REGIONAL VALLE</v>
      </c>
      <c r="C973" s="29">
        <v>8001206772</v>
      </c>
      <c r="D973" s="30" t="s">
        <v>1092</v>
      </c>
    </row>
    <row r="974" spans="1:4" x14ac:dyDescent="0.25">
      <c r="A974" s="27" t="s">
        <v>1090</v>
      </c>
      <c r="B974" s="28" t="str">
        <f>VLOOKUP(A974,'[2]Base creación proceso'!E:H,4,FALSE)</f>
        <v>REGIONAL VALLE</v>
      </c>
      <c r="C974" s="29">
        <v>901173733</v>
      </c>
      <c r="D974" s="30" t="s">
        <v>1093</v>
      </c>
    </row>
    <row r="975" spans="1:4" x14ac:dyDescent="0.25">
      <c r="A975" s="27" t="s">
        <v>1090</v>
      </c>
      <c r="B975" s="28" t="str">
        <f>VLOOKUP(A975,'[2]Base creación proceso'!E:H,4,FALSE)</f>
        <v>REGIONAL VALLE</v>
      </c>
      <c r="C975" s="29">
        <v>78076477</v>
      </c>
      <c r="D975" s="30" t="s">
        <v>860</v>
      </c>
    </row>
    <row r="976" spans="1:4" x14ac:dyDescent="0.25">
      <c r="A976" s="27" t="s">
        <v>1090</v>
      </c>
      <c r="B976" s="28" t="str">
        <f>VLOOKUP(A976,'[2]Base creación proceso'!E:H,4,FALSE)</f>
        <v>REGIONAL VALLE</v>
      </c>
      <c r="C976" s="29">
        <v>900950937</v>
      </c>
      <c r="D976" s="30" t="s">
        <v>1094</v>
      </c>
    </row>
    <row r="977" spans="1:4" x14ac:dyDescent="0.25">
      <c r="A977" s="27" t="s">
        <v>1095</v>
      </c>
      <c r="B977" s="28" t="str">
        <f>VLOOKUP(A977,'[2]Base creación proceso'!E:H,4,FALSE)</f>
        <v>REGIONAL VALLE</v>
      </c>
      <c r="C977" s="29">
        <v>900693735</v>
      </c>
      <c r="D977" s="30" t="s">
        <v>254</v>
      </c>
    </row>
    <row r="978" spans="1:4" x14ac:dyDescent="0.25">
      <c r="A978" s="27" t="s">
        <v>1095</v>
      </c>
      <c r="B978" s="28" t="str">
        <f>VLOOKUP(A978,'[2]Base creación proceso'!E:H,4,FALSE)</f>
        <v>REGIONAL VALLE</v>
      </c>
      <c r="C978" s="29">
        <v>8300771261</v>
      </c>
      <c r="D978" s="30" t="s">
        <v>1096</v>
      </c>
    </row>
    <row r="979" spans="1:4" x14ac:dyDescent="0.25">
      <c r="A979" s="27" t="s">
        <v>1095</v>
      </c>
      <c r="B979" s="28" t="str">
        <f>VLOOKUP(A979,'[2]Base creación proceso'!E:H,4,FALSE)</f>
        <v>REGIONAL VALLE</v>
      </c>
      <c r="C979" s="29">
        <v>901292877</v>
      </c>
      <c r="D979" s="30" t="s">
        <v>1097</v>
      </c>
    </row>
    <row r="980" spans="1:4" x14ac:dyDescent="0.25">
      <c r="A980" s="27" t="s">
        <v>1095</v>
      </c>
      <c r="B980" s="28" t="str">
        <f>VLOOKUP(A980,'[2]Base creación proceso'!E:H,4,FALSE)</f>
        <v>REGIONAL VALLE</v>
      </c>
      <c r="C980" s="29">
        <v>16792879</v>
      </c>
      <c r="D980" s="30" t="s">
        <v>1098</v>
      </c>
    </row>
    <row r="981" spans="1:4" x14ac:dyDescent="0.25">
      <c r="A981" s="27" t="s">
        <v>1095</v>
      </c>
      <c r="B981" s="28" t="str">
        <f>VLOOKUP(A981,'[2]Base creación proceso'!E:H,4,FALSE)</f>
        <v>REGIONAL VALLE</v>
      </c>
      <c r="C981" s="29">
        <v>900643646</v>
      </c>
      <c r="D981" s="30" t="s">
        <v>514</v>
      </c>
    </row>
    <row r="982" spans="1:4" x14ac:dyDescent="0.25">
      <c r="A982" s="27" t="s">
        <v>1095</v>
      </c>
      <c r="B982" s="28" t="str">
        <f>VLOOKUP(A982,'[2]Base creación proceso'!E:H,4,FALSE)</f>
        <v>REGIONAL VALLE</v>
      </c>
      <c r="C982" s="29">
        <v>76305303</v>
      </c>
      <c r="D982" s="30" t="s">
        <v>1099</v>
      </c>
    </row>
    <row r="983" spans="1:4" x14ac:dyDescent="0.25">
      <c r="A983" s="27" t="s">
        <v>1100</v>
      </c>
      <c r="B983" s="28" t="str">
        <f>VLOOKUP(A983,'[2]Base creación proceso'!E:H,4,FALSE)</f>
        <v>REGIONAL VALLE</v>
      </c>
      <c r="C983" s="29">
        <v>9001760594</v>
      </c>
      <c r="D983" s="30" t="s">
        <v>859</v>
      </c>
    </row>
    <row r="984" spans="1:4" x14ac:dyDescent="0.25">
      <c r="A984" s="27" t="s">
        <v>1100</v>
      </c>
      <c r="B984" s="28" t="str">
        <f>VLOOKUP(A984,'[2]Base creación proceso'!E:H,4,FALSE)</f>
        <v>REGIONAL VALLE</v>
      </c>
      <c r="C984" s="29">
        <v>900327815</v>
      </c>
      <c r="D984" s="30" t="s">
        <v>158</v>
      </c>
    </row>
    <row r="985" spans="1:4" x14ac:dyDescent="0.25">
      <c r="A985" s="27" t="s">
        <v>1100</v>
      </c>
      <c r="B985" s="28" t="str">
        <f>VLOOKUP(A985,'[2]Base creación proceso'!E:H,4,FALSE)</f>
        <v>REGIONAL VALLE</v>
      </c>
      <c r="C985" s="29">
        <v>900349758</v>
      </c>
      <c r="D985" s="30" t="s">
        <v>1091</v>
      </c>
    </row>
    <row r="986" spans="1:4" x14ac:dyDescent="0.25">
      <c r="A986" s="27" t="s">
        <v>1100</v>
      </c>
      <c r="B986" s="28" t="str">
        <f>VLOOKUP(A986,'[2]Base creación proceso'!E:H,4,FALSE)</f>
        <v>REGIONAL VALLE</v>
      </c>
      <c r="C986" s="29">
        <v>860002079</v>
      </c>
      <c r="D986" s="30" t="s">
        <v>1101</v>
      </c>
    </row>
    <row r="987" spans="1:4" x14ac:dyDescent="0.25">
      <c r="A987" s="27" t="s">
        <v>1102</v>
      </c>
      <c r="B987" s="28" t="str">
        <f>VLOOKUP(A987,'[2]Base creación proceso'!E:H,4,FALSE)</f>
        <v>REGIONAL VALLE</v>
      </c>
      <c r="C987" s="29">
        <v>900595871</v>
      </c>
      <c r="D987" s="30" t="s">
        <v>1103</v>
      </c>
    </row>
    <row r="988" spans="1:4" x14ac:dyDescent="0.25">
      <c r="A988" s="27" t="s">
        <v>1104</v>
      </c>
      <c r="B988" s="28" t="str">
        <f>VLOOKUP(A988,'[2]Base creación proceso'!E:H,4,FALSE)</f>
        <v>REGIONAL VALLE</v>
      </c>
      <c r="C988" s="29">
        <v>900934461</v>
      </c>
      <c r="D988" s="30" t="s">
        <v>371</v>
      </c>
    </row>
    <row r="989" spans="1:4" x14ac:dyDescent="0.25">
      <c r="A989" s="27" t="s">
        <v>1104</v>
      </c>
      <c r="B989" s="28" t="str">
        <f>VLOOKUP(A989,'[2]Base creación proceso'!E:H,4,FALSE)</f>
        <v>REGIONAL VALLE</v>
      </c>
      <c r="C989" s="29">
        <v>9008072622</v>
      </c>
      <c r="D989" s="30" t="s">
        <v>244</v>
      </c>
    </row>
    <row r="990" spans="1:4" x14ac:dyDescent="0.25">
      <c r="A990" s="27" t="s">
        <v>1104</v>
      </c>
      <c r="B990" s="28" t="str">
        <f>VLOOKUP(A990,'[2]Base creación proceso'!E:H,4,FALSE)</f>
        <v>REGIONAL VALLE</v>
      </c>
      <c r="C990" s="29">
        <v>8305046004</v>
      </c>
      <c r="D990" s="30" t="s">
        <v>1078</v>
      </c>
    </row>
    <row r="991" spans="1:4" x14ac:dyDescent="0.25">
      <c r="A991" s="27" t="s">
        <v>1104</v>
      </c>
      <c r="B991" s="28" t="str">
        <f>VLOOKUP(A991,'[2]Base creación proceso'!E:H,4,FALSE)</f>
        <v>REGIONAL VALLE</v>
      </c>
      <c r="C991" s="29">
        <v>900984634</v>
      </c>
      <c r="D991" s="30" t="s">
        <v>1105</v>
      </c>
    </row>
    <row r="992" spans="1:4" x14ac:dyDescent="0.25">
      <c r="A992" s="27" t="s">
        <v>1104</v>
      </c>
      <c r="B992" s="28" t="str">
        <f>VLOOKUP(A992,'[2]Base creación proceso'!E:H,4,FALSE)</f>
        <v>REGIONAL VALLE</v>
      </c>
      <c r="C992" s="29">
        <v>901285199</v>
      </c>
      <c r="D992" s="30" t="s">
        <v>1106</v>
      </c>
    </row>
    <row r="993" spans="1:4" x14ac:dyDescent="0.25">
      <c r="A993" s="27" t="s">
        <v>1104</v>
      </c>
      <c r="B993" s="28" t="str">
        <f>VLOOKUP(A993,'[2]Base creación proceso'!E:H,4,FALSE)</f>
        <v>REGIONAL VALLE</v>
      </c>
      <c r="C993" s="29">
        <v>1013671987</v>
      </c>
      <c r="D993" s="30" t="s">
        <v>1107</v>
      </c>
    </row>
    <row r="994" spans="1:4" x14ac:dyDescent="0.25">
      <c r="A994" s="27" t="s">
        <v>1104</v>
      </c>
      <c r="B994" s="28" t="str">
        <f>VLOOKUP(A994,'[2]Base creación proceso'!E:H,4,FALSE)</f>
        <v>REGIONAL VALLE</v>
      </c>
      <c r="C994" s="29">
        <v>900951463</v>
      </c>
      <c r="D994" s="30" t="s">
        <v>1108</v>
      </c>
    </row>
    <row r="995" spans="1:4" x14ac:dyDescent="0.25">
      <c r="A995" s="27" t="s">
        <v>1104</v>
      </c>
      <c r="B995" s="28" t="str">
        <f>VLOOKUP(A995,'[2]Base creación proceso'!E:H,4,FALSE)</f>
        <v>REGIONAL VALLE</v>
      </c>
      <c r="C995" s="29">
        <v>900714433</v>
      </c>
      <c r="D995" s="30" t="s">
        <v>1109</v>
      </c>
    </row>
    <row r="996" spans="1:4" x14ac:dyDescent="0.25">
      <c r="A996" s="27" t="s">
        <v>1104</v>
      </c>
      <c r="B996" s="28" t="str">
        <f>VLOOKUP(A996,'[2]Base creación proceso'!E:H,4,FALSE)</f>
        <v>REGIONAL VALLE</v>
      </c>
      <c r="C996" s="29">
        <v>901358960</v>
      </c>
      <c r="D996" s="30" t="s">
        <v>1110</v>
      </c>
    </row>
    <row r="997" spans="1:4" x14ac:dyDescent="0.25">
      <c r="A997" s="27" t="s">
        <v>1104</v>
      </c>
      <c r="B997" s="28" t="str">
        <f>VLOOKUP(A997,'[2]Base creación proceso'!E:H,4,FALSE)</f>
        <v>REGIONAL VALLE</v>
      </c>
      <c r="C997" s="29">
        <v>900593828</v>
      </c>
      <c r="D997" s="30" t="s">
        <v>1111</v>
      </c>
    </row>
    <row r="998" spans="1:4" x14ac:dyDescent="0.25">
      <c r="A998" s="27" t="s">
        <v>1112</v>
      </c>
      <c r="B998" s="28" t="str">
        <f>VLOOKUP(A998,'[2]Base creación proceso'!E:H,4,FALSE)</f>
        <v>REGIONAL VALLE</v>
      </c>
      <c r="C998" s="29">
        <v>901346888</v>
      </c>
      <c r="D998" s="30" t="s">
        <v>246</v>
      </c>
    </row>
    <row r="999" spans="1:4" x14ac:dyDescent="0.25">
      <c r="A999" s="27" t="s">
        <v>1112</v>
      </c>
      <c r="B999" s="28" t="str">
        <f>VLOOKUP(A999,'[2]Base creación proceso'!E:H,4,FALSE)</f>
        <v>REGIONAL VALLE</v>
      </c>
      <c r="C999" s="29">
        <v>900785161</v>
      </c>
      <c r="D999" s="30" t="s">
        <v>105</v>
      </c>
    </row>
    <row r="1000" spans="1:4" x14ac:dyDescent="0.25">
      <c r="A1000" s="27" t="s">
        <v>1112</v>
      </c>
      <c r="B1000" s="28" t="str">
        <f>VLOOKUP(A1000,'[2]Base creación proceso'!E:H,4,FALSE)</f>
        <v>REGIONAL VALLE</v>
      </c>
      <c r="C1000" s="29">
        <v>9013433732</v>
      </c>
      <c r="D1000" s="30" t="s">
        <v>1113</v>
      </c>
    </row>
    <row r="1001" spans="1:4" x14ac:dyDescent="0.25">
      <c r="A1001" s="27" t="s">
        <v>1112</v>
      </c>
      <c r="B1001" s="28" t="str">
        <f>VLOOKUP(A1001,'[2]Base creación proceso'!E:H,4,FALSE)</f>
        <v>REGIONAL VALLE</v>
      </c>
      <c r="C1001" s="29">
        <v>900844978</v>
      </c>
      <c r="D1001" s="30" t="s">
        <v>206</v>
      </c>
    </row>
    <row r="1002" spans="1:4" x14ac:dyDescent="0.25">
      <c r="A1002" s="27" t="s">
        <v>1112</v>
      </c>
      <c r="B1002" s="28" t="str">
        <f>VLOOKUP(A1002,'[2]Base creación proceso'!E:H,4,FALSE)</f>
        <v>REGIONAL VALLE</v>
      </c>
      <c r="C1002" s="29">
        <v>901201298</v>
      </c>
      <c r="D1002" s="30" t="s">
        <v>1114</v>
      </c>
    </row>
    <row r="1003" spans="1:4" x14ac:dyDescent="0.25">
      <c r="A1003" s="27" t="s">
        <v>1112</v>
      </c>
      <c r="B1003" s="28" t="str">
        <f>VLOOKUP(A1003,'[2]Base creación proceso'!E:H,4,FALSE)</f>
        <v>REGIONAL VALLE</v>
      </c>
      <c r="C1003" s="29">
        <v>900962889</v>
      </c>
      <c r="D1003" s="30" t="s">
        <v>259</v>
      </c>
    </row>
    <row r="1004" spans="1:4" x14ac:dyDescent="0.25">
      <c r="A1004" s="27" t="s">
        <v>1112</v>
      </c>
      <c r="B1004" s="28" t="str">
        <f>VLOOKUP(A1004,'[2]Base creación proceso'!E:H,4,FALSE)</f>
        <v>REGIONAL VALLE</v>
      </c>
      <c r="C1004" s="29">
        <v>805028479</v>
      </c>
      <c r="D1004" s="30" t="s">
        <v>1115</v>
      </c>
    </row>
    <row r="1005" spans="1:4" x14ac:dyDescent="0.25">
      <c r="A1005" s="27" t="s">
        <v>1112</v>
      </c>
      <c r="B1005" s="28" t="str">
        <f>VLOOKUP(A1005,'[2]Base creación proceso'!E:H,4,FALSE)</f>
        <v>REGIONAL VALLE</v>
      </c>
      <c r="C1005" s="29">
        <v>900086306</v>
      </c>
      <c r="D1005" s="30" t="s">
        <v>1074</v>
      </c>
    </row>
    <row r="1006" spans="1:4" x14ac:dyDescent="0.25">
      <c r="A1006" s="27" t="s">
        <v>1112</v>
      </c>
      <c r="B1006" s="28" t="str">
        <f>VLOOKUP(A1006,'[2]Base creación proceso'!E:H,4,FALSE)</f>
        <v>REGIONAL VALLE</v>
      </c>
      <c r="C1006" s="29">
        <v>900846370</v>
      </c>
      <c r="D1006" s="30" t="s">
        <v>207</v>
      </c>
    </row>
    <row r="1007" spans="1:4" x14ac:dyDescent="0.25">
      <c r="A1007" s="27" t="s">
        <v>1116</v>
      </c>
      <c r="B1007" s="28" t="str">
        <f>VLOOKUP(A1007,'[2]Base creación proceso'!E:H,4,FALSE)</f>
        <v>REGIONAL VALLE</v>
      </c>
      <c r="C1007" s="29">
        <v>38852676</v>
      </c>
      <c r="D1007" s="30" t="s">
        <v>1117</v>
      </c>
    </row>
    <row r="1008" spans="1:4" x14ac:dyDescent="0.25">
      <c r="A1008" s="27" t="s">
        <v>1118</v>
      </c>
      <c r="B1008" s="28" t="str">
        <f>VLOOKUP(A1008,'[2]Base creación proceso'!E:H,4,FALSE)</f>
        <v>REGIONAL VALLE</v>
      </c>
      <c r="C1008" s="29">
        <v>900086209</v>
      </c>
      <c r="D1008" s="30" t="s">
        <v>1119</v>
      </c>
    </row>
    <row r="1009" spans="1:4" x14ac:dyDescent="0.25">
      <c r="A1009" s="27" t="s">
        <v>1118</v>
      </c>
      <c r="B1009" s="28" t="str">
        <f>VLOOKUP(A1009,'[2]Base creación proceso'!E:H,4,FALSE)</f>
        <v>REGIONAL VALLE</v>
      </c>
      <c r="C1009" s="29">
        <v>900207077</v>
      </c>
      <c r="D1009" s="30" t="s">
        <v>1120</v>
      </c>
    </row>
    <row r="1010" spans="1:4" x14ac:dyDescent="0.25">
      <c r="A1010" s="27" t="s">
        <v>1118</v>
      </c>
      <c r="B1010" s="28" t="str">
        <f>VLOOKUP(A1010,'[2]Base creación proceso'!E:H,4,FALSE)</f>
        <v>REGIONAL VALLE</v>
      </c>
      <c r="C1010" s="29">
        <v>900619329</v>
      </c>
      <c r="D1010" s="30" t="s">
        <v>1121</v>
      </c>
    </row>
    <row r="1011" spans="1:4" x14ac:dyDescent="0.25">
      <c r="A1011" s="27" t="s">
        <v>1118</v>
      </c>
      <c r="B1011" s="28" t="str">
        <f>VLOOKUP(A1011,'[2]Base creación proceso'!E:H,4,FALSE)</f>
        <v>REGIONAL VALLE</v>
      </c>
      <c r="C1011" s="29">
        <v>900340117</v>
      </c>
      <c r="D1011" s="30" t="s">
        <v>1122</v>
      </c>
    </row>
    <row r="1012" spans="1:4" x14ac:dyDescent="0.25">
      <c r="A1012" s="27" t="s">
        <v>1118</v>
      </c>
      <c r="B1012" s="28" t="str">
        <f>VLOOKUP(A1012,'[2]Base creación proceso'!E:H,4,FALSE)</f>
        <v>REGIONAL VALLE</v>
      </c>
      <c r="C1012" s="29">
        <v>860002079</v>
      </c>
      <c r="D1012" s="30" t="s">
        <v>1101</v>
      </c>
    </row>
    <row r="1013" spans="1:4" x14ac:dyDescent="0.25">
      <c r="A1013" s="27" t="s">
        <v>1123</v>
      </c>
      <c r="B1013" s="28" t="str">
        <f>VLOOKUP(A1013,'[2]Base creación proceso'!E:H,4,FALSE)</f>
        <v>REGIONAL META</v>
      </c>
      <c r="C1013" s="29">
        <v>40412030</v>
      </c>
      <c r="D1013" s="30" t="s">
        <v>1124</v>
      </c>
    </row>
    <row r="1014" spans="1:4" x14ac:dyDescent="0.25">
      <c r="A1014" s="27" t="s">
        <v>1125</v>
      </c>
      <c r="B1014" s="28" t="str">
        <f>VLOOKUP(A1014,'[2]Base creación proceso'!E:H,4,FALSE)</f>
        <v>REGIONAL META</v>
      </c>
      <c r="C1014" s="29">
        <v>7228446</v>
      </c>
      <c r="D1014" s="30" t="s">
        <v>1126</v>
      </c>
    </row>
    <row r="1015" spans="1:4" x14ac:dyDescent="0.25">
      <c r="A1015" s="27" t="s">
        <v>1127</v>
      </c>
      <c r="B1015" s="28" t="str">
        <f>VLOOKUP(A1015,'[2]Base creación proceso'!E:H,4,FALSE)</f>
        <v>REGIONAL META</v>
      </c>
      <c r="C1015" s="29">
        <v>71663894</v>
      </c>
      <c r="D1015" s="30" t="s">
        <v>1128</v>
      </c>
    </row>
    <row r="1016" spans="1:4" x14ac:dyDescent="0.25">
      <c r="A1016" s="27" t="s">
        <v>1129</v>
      </c>
      <c r="B1016" s="28" t="str">
        <f>VLOOKUP(A1016,'[2]Base creación proceso'!E:H,4,FALSE)</f>
        <v>REGIONAL META</v>
      </c>
      <c r="C1016" s="29">
        <v>79255817</v>
      </c>
      <c r="D1016" s="30" t="s">
        <v>1130</v>
      </c>
    </row>
    <row r="1017" spans="1:4" x14ac:dyDescent="0.25">
      <c r="A1017" s="27" t="s">
        <v>1131</v>
      </c>
      <c r="B1017" s="28" t="str">
        <f>VLOOKUP(A1017,'[2]Base creación proceso'!E:H,4,FALSE)</f>
        <v>REGIONAL META</v>
      </c>
      <c r="C1017" s="29">
        <v>55118379</v>
      </c>
      <c r="D1017" s="30" t="s">
        <v>1132</v>
      </c>
    </row>
    <row r="1018" spans="1:4" x14ac:dyDescent="0.25">
      <c r="A1018" s="27" t="s">
        <v>1133</v>
      </c>
      <c r="B1018" s="28" t="str">
        <f>VLOOKUP(A1018,'[2]Base creación proceso'!E:H,4,FALSE)</f>
        <v>REGIONAL META</v>
      </c>
      <c r="C1018" s="29">
        <v>80152561</v>
      </c>
      <c r="D1018" s="30" t="s">
        <v>49</v>
      </c>
    </row>
    <row r="1019" spans="1:4" x14ac:dyDescent="0.25">
      <c r="A1019" s="27" t="s">
        <v>1134</v>
      </c>
      <c r="B1019" s="28" t="str">
        <f>VLOOKUP(A1019,'[2]Base creación proceso'!E:H,4,FALSE)</f>
        <v>REGIONAL META</v>
      </c>
      <c r="C1019" s="29">
        <v>10129290</v>
      </c>
      <c r="D1019" s="30" t="s">
        <v>1135</v>
      </c>
    </row>
    <row r="1020" spans="1:4" x14ac:dyDescent="0.25">
      <c r="A1020" s="27" t="s">
        <v>1136</v>
      </c>
      <c r="B1020" s="28" t="str">
        <f>VLOOKUP(A1020,'[2]Base creación proceso'!E:H,4,FALSE)</f>
        <v>REGIONAL META</v>
      </c>
      <c r="C1020" s="29">
        <v>83229949</v>
      </c>
      <c r="D1020" s="30" t="s">
        <v>1137</v>
      </c>
    </row>
    <row r="1021" spans="1:4" x14ac:dyDescent="0.25">
      <c r="A1021" s="27" t="s">
        <v>1138</v>
      </c>
      <c r="B1021" s="28" t="str">
        <f>VLOOKUP(A1021,'[2]Base creación proceso'!E:H,4,FALSE)</f>
        <v>REGIONAL META</v>
      </c>
      <c r="C1021" s="29">
        <v>83229949</v>
      </c>
      <c r="D1021" s="30" t="s">
        <v>1137</v>
      </c>
    </row>
    <row r="1022" spans="1:4" x14ac:dyDescent="0.25">
      <c r="A1022" s="27" t="s">
        <v>1139</v>
      </c>
      <c r="B1022" s="28" t="str">
        <f>VLOOKUP(A1022,'[2]Base creación proceso'!E:H,4,FALSE)</f>
        <v>REGIONAL META</v>
      </c>
      <c r="C1022" s="29">
        <v>17348308</v>
      </c>
      <c r="D1022" s="30" t="s">
        <v>1140</v>
      </c>
    </row>
    <row r="1023" spans="1:4" x14ac:dyDescent="0.25">
      <c r="A1023" s="27" t="s">
        <v>1141</v>
      </c>
      <c r="B1023" s="28" t="str">
        <f>VLOOKUP(A1023,'[2]Base creación proceso'!E:H,4,FALSE)</f>
        <v>REGIONAL META</v>
      </c>
      <c r="C1023" s="29">
        <v>19255120</v>
      </c>
      <c r="D1023" s="30" t="s">
        <v>1142</v>
      </c>
    </row>
    <row r="1024" spans="1:4" x14ac:dyDescent="0.25">
      <c r="A1024" s="27" t="s">
        <v>1172</v>
      </c>
      <c r="B1024" s="28" t="str">
        <f>VLOOKUP(A1024,'[2]Base creación proceso'!E:H,4,FALSE)</f>
        <v>DIRECCIÓN DE INFRAESTRUCTURA AEROPORTUARIA</v>
      </c>
      <c r="C1024" s="29"/>
      <c r="D1024" s="30" t="s">
        <v>1173</v>
      </c>
    </row>
    <row r="1025" spans="1:4" x14ac:dyDescent="0.25">
      <c r="A1025" s="27" t="s">
        <v>1172</v>
      </c>
      <c r="B1025" s="28" t="str">
        <f>VLOOKUP(A1025,'[2]Base creación proceso'!E:H,4,FALSE)</f>
        <v>DIRECCIÓN DE INFRAESTRUCTURA AEROPORTUARIA</v>
      </c>
      <c r="C1025" s="29"/>
      <c r="D1025" s="30" t="s">
        <v>1174</v>
      </c>
    </row>
    <row r="1026" spans="1:4" x14ac:dyDescent="0.25">
      <c r="A1026" s="27" t="s">
        <v>1172</v>
      </c>
      <c r="B1026" s="28" t="str">
        <f>VLOOKUP(A1026,'[2]Base creación proceso'!E:H,4,FALSE)</f>
        <v>DIRECCIÓN DE INFRAESTRUCTURA AEROPORTUARIA</v>
      </c>
      <c r="C1026" s="29"/>
      <c r="D1026" s="30" t="s">
        <v>394</v>
      </c>
    </row>
    <row r="1027" spans="1:4" x14ac:dyDescent="0.25">
      <c r="A1027" s="27" t="s">
        <v>1172</v>
      </c>
      <c r="B1027" s="28" t="str">
        <f>VLOOKUP(A1027,'[2]Base creación proceso'!E:H,4,FALSE)</f>
        <v>DIRECCIÓN DE INFRAESTRUCTURA AEROPORTUARIA</v>
      </c>
      <c r="C1027" s="29"/>
      <c r="D1027" s="30" t="s">
        <v>1175</v>
      </c>
    </row>
    <row r="1028" spans="1:4" x14ac:dyDescent="0.25">
      <c r="A1028" s="27" t="s">
        <v>1172</v>
      </c>
      <c r="B1028" s="28" t="str">
        <f>VLOOKUP(A1028,'[2]Base creación proceso'!E:H,4,FALSE)</f>
        <v>DIRECCIÓN DE INFRAESTRUCTURA AEROPORTUARIA</v>
      </c>
      <c r="C1028" s="29"/>
      <c r="D1028" s="30" t="s">
        <v>1176</v>
      </c>
    </row>
    <row r="1029" spans="1:4" x14ac:dyDescent="0.25">
      <c r="A1029" s="27" t="s">
        <v>1172</v>
      </c>
      <c r="B1029" s="28" t="str">
        <f>VLOOKUP(A1029,'[2]Base creación proceso'!E:H,4,FALSE)</f>
        <v>DIRECCIÓN DE INFRAESTRUCTURA AEROPORTUARIA</v>
      </c>
      <c r="C1029" s="29"/>
      <c r="D1029" s="30" t="s">
        <v>1177</v>
      </c>
    </row>
    <row r="1030" spans="1:4" x14ac:dyDescent="0.25">
      <c r="A1030" s="27" t="s">
        <v>1172</v>
      </c>
      <c r="B1030" s="28" t="str">
        <f>VLOOKUP(A1030,'[2]Base creación proceso'!E:H,4,FALSE)</f>
        <v>DIRECCIÓN DE INFRAESTRUCTURA AEROPORTUARIA</v>
      </c>
      <c r="C1030" s="29"/>
      <c r="D1030" s="30" t="s">
        <v>1178</v>
      </c>
    </row>
    <row r="1031" spans="1:4" x14ac:dyDescent="0.25">
      <c r="A1031" s="27" t="s">
        <v>1172</v>
      </c>
      <c r="B1031" s="28" t="str">
        <f>VLOOKUP(A1031,'[2]Base creación proceso'!E:H,4,FALSE)</f>
        <v>DIRECCIÓN DE INFRAESTRUCTURA AEROPORTUARIA</v>
      </c>
      <c r="C1031" s="29"/>
      <c r="D1031" s="30" t="s">
        <v>1179</v>
      </c>
    </row>
    <row r="1032" spans="1:4" x14ac:dyDescent="0.25">
      <c r="A1032" s="27" t="s">
        <v>1172</v>
      </c>
      <c r="B1032" s="28" t="str">
        <f>VLOOKUP(A1032,'[2]Base creación proceso'!E:H,4,FALSE)</f>
        <v>DIRECCIÓN DE INFRAESTRUCTURA AEROPORTUARIA</v>
      </c>
      <c r="C1032" s="29"/>
      <c r="D1032" s="30" t="s">
        <v>749</v>
      </c>
    </row>
    <row r="1033" spans="1:4" x14ac:dyDescent="0.25">
      <c r="A1033" s="27" t="s">
        <v>1172</v>
      </c>
      <c r="B1033" s="28" t="str">
        <f>VLOOKUP(A1033,'[2]Base creación proceso'!E:H,4,FALSE)</f>
        <v>DIRECCIÓN DE INFRAESTRUCTURA AEROPORTUARIA</v>
      </c>
      <c r="C1033" s="29"/>
      <c r="D1033" s="30" t="s">
        <v>1180</v>
      </c>
    </row>
    <row r="1034" spans="1:4" x14ac:dyDescent="0.25">
      <c r="A1034" s="27" t="s">
        <v>1172</v>
      </c>
      <c r="B1034" s="28" t="str">
        <f>VLOOKUP(A1034,'[2]Base creación proceso'!E:H,4,FALSE)</f>
        <v>DIRECCIÓN DE INFRAESTRUCTURA AEROPORTUARIA</v>
      </c>
      <c r="C1034" s="29"/>
      <c r="D1034" s="30" t="s">
        <v>1181</v>
      </c>
    </row>
    <row r="1035" spans="1:4" x14ac:dyDescent="0.25">
      <c r="A1035" s="27" t="s">
        <v>1172</v>
      </c>
      <c r="B1035" s="28" t="str">
        <f>VLOOKUP(A1035,'[2]Base creación proceso'!E:H,4,FALSE)</f>
        <v>DIRECCIÓN DE INFRAESTRUCTURA AEROPORTUARIA</v>
      </c>
      <c r="C1035" s="29"/>
      <c r="D1035" s="30" t="s">
        <v>1182</v>
      </c>
    </row>
    <row r="1036" spans="1:4" x14ac:dyDescent="0.25">
      <c r="A1036" s="27" t="s">
        <v>1172</v>
      </c>
      <c r="B1036" s="28" t="str">
        <f>VLOOKUP(A1036,'[2]Base creación proceso'!E:H,4,FALSE)</f>
        <v>DIRECCIÓN DE INFRAESTRUCTURA AEROPORTUARIA</v>
      </c>
      <c r="C1036" s="29"/>
      <c r="D1036" s="30" t="s">
        <v>1183</v>
      </c>
    </row>
    <row r="1037" spans="1:4" x14ac:dyDescent="0.25">
      <c r="A1037" s="27" t="s">
        <v>1172</v>
      </c>
      <c r="B1037" s="28" t="str">
        <f>VLOOKUP(A1037,'[2]Base creación proceso'!E:H,4,FALSE)</f>
        <v>DIRECCIÓN DE INFRAESTRUCTURA AEROPORTUARIA</v>
      </c>
      <c r="C1037" s="29"/>
      <c r="D1037" s="30" t="s">
        <v>1184</v>
      </c>
    </row>
    <row r="1038" spans="1:4" x14ac:dyDescent="0.25">
      <c r="A1038" s="27" t="s">
        <v>1172</v>
      </c>
      <c r="B1038" s="28" t="str">
        <f>VLOOKUP(A1038,'[2]Base creación proceso'!E:H,4,FALSE)</f>
        <v>DIRECCIÓN DE INFRAESTRUCTURA AEROPORTUARIA</v>
      </c>
      <c r="C1038" s="29"/>
      <c r="D1038" s="30" t="s">
        <v>1185</v>
      </c>
    </row>
    <row r="1039" spans="1:4" x14ac:dyDescent="0.25">
      <c r="A1039" s="27" t="s">
        <v>1172</v>
      </c>
      <c r="B1039" s="28" t="str">
        <f>VLOOKUP(A1039,'[2]Base creación proceso'!E:H,4,FALSE)</f>
        <v>DIRECCIÓN DE INFRAESTRUCTURA AEROPORTUARIA</v>
      </c>
      <c r="C1039" s="29"/>
      <c r="D1039" s="30" t="s">
        <v>769</v>
      </c>
    </row>
    <row r="1040" spans="1:4" x14ac:dyDescent="0.25">
      <c r="A1040" s="27" t="s">
        <v>1172</v>
      </c>
      <c r="B1040" s="28" t="str">
        <f>VLOOKUP(A1040,'[2]Base creación proceso'!E:H,4,FALSE)</f>
        <v>DIRECCIÓN DE INFRAESTRUCTURA AEROPORTUARIA</v>
      </c>
      <c r="C1040" s="29"/>
      <c r="D1040" s="30" t="s">
        <v>1186</v>
      </c>
    </row>
    <row r="1041" spans="1:4" x14ac:dyDescent="0.25">
      <c r="A1041" s="27" t="s">
        <v>1172</v>
      </c>
      <c r="B1041" s="28" t="str">
        <f>VLOOKUP(A1041,'[2]Base creación proceso'!E:H,4,FALSE)</f>
        <v>DIRECCIÓN DE INFRAESTRUCTURA AEROPORTUARIA</v>
      </c>
      <c r="C1041" s="29"/>
      <c r="D1041" s="30" t="s">
        <v>1187</v>
      </c>
    </row>
    <row r="1042" spans="1:4" x14ac:dyDescent="0.25">
      <c r="A1042" s="27" t="s">
        <v>1172</v>
      </c>
      <c r="B1042" s="28" t="str">
        <f>VLOOKUP(A1042,'[2]Base creación proceso'!E:H,4,FALSE)</f>
        <v>DIRECCIÓN DE INFRAESTRUCTURA AEROPORTUARIA</v>
      </c>
      <c r="C1042" s="29"/>
      <c r="D1042" s="30" t="s">
        <v>1188</v>
      </c>
    </row>
    <row r="1043" spans="1:4" x14ac:dyDescent="0.25">
      <c r="A1043" s="27" t="s">
        <v>1172</v>
      </c>
      <c r="B1043" s="28" t="str">
        <f>VLOOKUP(A1043,'[2]Base creación proceso'!E:H,4,FALSE)</f>
        <v>DIRECCIÓN DE INFRAESTRUCTURA AEROPORTUARIA</v>
      </c>
      <c r="C1043" s="29"/>
      <c r="D1043" s="30" t="s">
        <v>1189</v>
      </c>
    </row>
    <row r="1044" spans="1:4" x14ac:dyDescent="0.25">
      <c r="A1044" s="27" t="s">
        <v>1172</v>
      </c>
      <c r="B1044" s="28" t="str">
        <f>VLOOKUP(A1044,'[2]Base creación proceso'!E:H,4,FALSE)</f>
        <v>DIRECCIÓN DE INFRAESTRUCTURA AEROPORTUARIA</v>
      </c>
      <c r="C1044" s="29"/>
      <c r="D1044" s="30" t="s">
        <v>1190</v>
      </c>
    </row>
    <row r="1045" spans="1:4" x14ac:dyDescent="0.25">
      <c r="A1045" s="27" t="s">
        <v>1172</v>
      </c>
      <c r="B1045" s="28" t="str">
        <f>VLOOKUP(A1045,'[2]Base creación proceso'!E:H,4,FALSE)</f>
        <v>DIRECCIÓN DE INFRAESTRUCTURA AEROPORTUARIA</v>
      </c>
      <c r="C1045" s="29"/>
      <c r="D1045" s="30" t="s">
        <v>1191</v>
      </c>
    </row>
    <row r="1046" spans="1:4" x14ac:dyDescent="0.25">
      <c r="A1046" s="27" t="s">
        <v>1172</v>
      </c>
      <c r="B1046" s="28" t="str">
        <f>VLOOKUP(A1046,'[2]Base creación proceso'!E:H,4,FALSE)</f>
        <v>DIRECCIÓN DE INFRAESTRUCTURA AEROPORTUARIA</v>
      </c>
      <c r="C1046" s="29"/>
      <c r="D1046" s="30" t="s">
        <v>754</v>
      </c>
    </row>
    <row r="1047" spans="1:4" x14ac:dyDescent="0.25">
      <c r="A1047" s="27" t="s">
        <v>1172</v>
      </c>
      <c r="B1047" s="28" t="str">
        <f>VLOOKUP(A1047,'[2]Base creación proceso'!E:H,4,FALSE)</f>
        <v>DIRECCIÓN DE INFRAESTRUCTURA AEROPORTUARIA</v>
      </c>
      <c r="C1047" s="29"/>
      <c r="D1047" s="30" t="s">
        <v>1192</v>
      </c>
    </row>
    <row r="1048" spans="1:4" x14ac:dyDescent="0.25">
      <c r="A1048" s="27" t="s">
        <v>1172</v>
      </c>
      <c r="B1048" s="28" t="str">
        <f>VLOOKUP(A1048,'[2]Base creación proceso'!E:H,4,FALSE)</f>
        <v>DIRECCIÓN DE INFRAESTRUCTURA AEROPORTUARIA</v>
      </c>
      <c r="C1048" s="29"/>
      <c r="D1048" s="30" t="s">
        <v>1059</v>
      </c>
    </row>
    <row r="1049" spans="1:4" x14ac:dyDescent="0.25">
      <c r="A1049" s="27" t="s">
        <v>1193</v>
      </c>
      <c r="B1049" s="28" t="str">
        <f>VLOOKUP(A1049,'[2]Base creación proceso'!E:H,4,FALSE)</f>
        <v>DIRECCIÓN DE INFRAESTRUCTURA AEROPORTUARIA</v>
      </c>
      <c r="C1049" s="29"/>
      <c r="D1049" s="30" t="s">
        <v>1194</v>
      </c>
    </row>
    <row r="1050" spans="1:4" x14ac:dyDescent="0.25">
      <c r="A1050" s="27" t="s">
        <v>1193</v>
      </c>
      <c r="B1050" s="28" t="str">
        <f>VLOOKUP(A1050,'[2]Base creación proceso'!E:H,4,FALSE)</f>
        <v>DIRECCIÓN DE INFRAESTRUCTURA AEROPORTUARIA</v>
      </c>
      <c r="C1050" s="29"/>
      <c r="D1050" s="30" t="s">
        <v>930</v>
      </c>
    </row>
    <row r="1051" spans="1:4" x14ac:dyDescent="0.25">
      <c r="A1051" s="27" t="s">
        <v>1193</v>
      </c>
      <c r="B1051" s="28" t="str">
        <f>VLOOKUP(A1051,'[2]Base creación proceso'!E:H,4,FALSE)</f>
        <v>DIRECCIÓN DE INFRAESTRUCTURA AEROPORTUARIA</v>
      </c>
      <c r="C1051" s="29"/>
      <c r="D1051" s="30" t="s">
        <v>1195</v>
      </c>
    </row>
    <row r="1052" spans="1:4" x14ac:dyDescent="0.25">
      <c r="A1052" s="27" t="s">
        <v>1193</v>
      </c>
      <c r="B1052" s="28" t="str">
        <f>VLOOKUP(A1052,'[2]Base creación proceso'!E:H,4,FALSE)</f>
        <v>DIRECCIÓN DE INFRAESTRUCTURA AEROPORTUARIA</v>
      </c>
      <c r="C1052" s="29"/>
      <c r="D1052" s="30" t="s">
        <v>1196</v>
      </c>
    </row>
    <row r="1053" spans="1:4" x14ac:dyDescent="0.25">
      <c r="A1053" s="27" t="s">
        <v>1193</v>
      </c>
      <c r="B1053" s="28" t="str">
        <f>VLOOKUP(A1053,'[2]Base creación proceso'!E:H,4,FALSE)</f>
        <v>DIRECCIÓN DE INFRAESTRUCTURA AEROPORTUARIA</v>
      </c>
      <c r="C1053" s="29"/>
      <c r="D1053" s="30" t="s">
        <v>1197</v>
      </c>
    </row>
    <row r="1054" spans="1:4" x14ac:dyDescent="0.25">
      <c r="A1054" s="27" t="s">
        <v>1193</v>
      </c>
      <c r="B1054" s="28" t="str">
        <f>VLOOKUP(A1054,'[2]Base creación proceso'!E:H,4,FALSE)</f>
        <v>DIRECCIÓN DE INFRAESTRUCTURA AEROPORTUARIA</v>
      </c>
      <c r="C1054" s="29"/>
      <c r="D1054" s="30" t="s">
        <v>1198</v>
      </c>
    </row>
    <row r="1055" spans="1:4" x14ac:dyDescent="0.25">
      <c r="A1055" s="27" t="s">
        <v>1193</v>
      </c>
      <c r="B1055" s="28" t="str">
        <f>VLOOKUP(A1055,'[2]Base creación proceso'!E:H,4,FALSE)</f>
        <v>DIRECCIÓN DE INFRAESTRUCTURA AEROPORTUARIA</v>
      </c>
      <c r="C1055" s="29"/>
      <c r="D1055" s="30" t="s">
        <v>1199</v>
      </c>
    </row>
    <row r="1056" spans="1:4" x14ac:dyDescent="0.25">
      <c r="A1056" s="27" t="s">
        <v>1193</v>
      </c>
      <c r="B1056" s="28" t="str">
        <f>VLOOKUP(A1056,'[2]Base creación proceso'!E:H,4,FALSE)</f>
        <v>DIRECCIÓN DE INFRAESTRUCTURA AEROPORTUARIA</v>
      </c>
      <c r="C1056" s="29"/>
      <c r="D1056" s="30" t="s">
        <v>1200</v>
      </c>
    </row>
    <row r="1057" spans="1:4" x14ac:dyDescent="0.25">
      <c r="A1057" s="27" t="s">
        <v>1193</v>
      </c>
      <c r="B1057" s="28" t="str">
        <f>VLOOKUP(A1057,'[2]Base creación proceso'!E:H,4,FALSE)</f>
        <v>DIRECCIÓN DE INFRAESTRUCTURA AEROPORTUARIA</v>
      </c>
      <c r="C1057" s="29"/>
      <c r="D1057" s="30" t="s">
        <v>1201</v>
      </c>
    </row>
    <row r="1058" spans="1:4" x14ac:dyDescent="0.25">
      <c r="A1058" s="27" t="s">
        <v>1193</v>
      </c>
      <c r="B1058" s="28" t="str">
        <f>VLOOKUP(A1058,'[2]Base creación proceso'!E:H,4,FALSE)</f>
        <v>DIRECCIÓN DE INFRAESTRUCTURA AEROPORTUARIA</v>
      </c>
      <c r="C1058" s="29"/>
      <c r="D1058" s="30" t="s">
        <v>1202</v>
      </c>
    </row>
    <row r="1059" spans="1:4" x14ac:dyDescent="0.25">
      <c r="A1059" s="27" t="s">
        <v>1193</v>
      </c>
      <c r="B1059" s="28" t="str">
        <f>VLOOKUP(A1059,'[2]Base creación proceso'!E:H,4,FALSE)</f>
        <v>DIRECCIÓN DE INFRAESTRUCTURA AEROPORTUARIA</v>
      </c>
      <c r="C1059" s="29"/>
      <c r="D1059" s="30" t="s">
        <v>1202</v>
      </c>
    </row>
    <row r="1060" spans="1:4" x14ac:dyDescent="0.25">
      <c r="A1060" s="27" t="s">
        <v>1193</v>
      </c>
      <c r="B1060" s="28" t="str">
        <f>VLOOKUP(A1060,'[2]Base creación proceso'!E:H,4,FALSE)</f>
        <v>DIRECCIÓN DE INFRAESTRUCTURA AEROPORTUARIA</v>
      </c>
      <c r="C1060" s="29"/>
      <c r="D1060" s="30" t="s">
        <v>325</v>
      </c>
    </row>
    <row r="1061" spans="1:4" x14ac:dyDescent="0.25">
      <c r="A1061" s="27" t="s">
        <v>1193</v>
      </c>
      <c r="B1061" s="28" t="str">
        <f>VLOOKUP(A1061,'[2]Base creación proceso'!E:H,4,FALSE)</f>
        <v>DIRECCIÓN DE INFRAESTRUCTURA AEROPORTUARIA</v>
      </c>
      <c r="C1061" s="29"/>
      <c r="D1061" s="30" t="s">
        <v>1203</v>
      </c>
    </row>
    <row r="1062" spans="1:4" x14ac:dyDescent="0.25">
      <c r="A1062" s="27" t="s">
        <v>1193</v>
      </c>
      <c r="B1062" s="28" t="str">
        <f>VLOOKUP(A1062,'[2]Base creación proceso'!E:H,4,FALSE)</f>
        <v>DIRECCIÓN DE INFRAESTRUCTURA AEROPORTUARIA</v>
      </c>
      <c r="C1062" s="29"/>
      <c r="D1062" s="30" t="s">
        <v>1204</v>
      </c>
    </row>
    <row r="1063" spans="1:4" x14ac:dyDescent="0.25">
      <c r="A1063" s="27" t="s">
        <v>1193</v>
      </c>
      <c r="B1063" s="28" t="str">
        <f>VLOOKUP(A1063,'[2]Base creación proceso'!E:H,4,FALSE)</f>
        <v>DIRECCIÓN DE INFRAESTRUCTURA AEROPORTUARIA</v>
      </c>
      <c r="C1063" s="29"/>
      <c r="D1063" s="30" t="s">
        <v>1205</v>
      </c>
    </row>
    <row r="1064" spans="1:4" x14ac:dyDescent="0.25">
      <c r="A1064" s="27" t="s">
        <v>1193</v>
      </c>
      <c r="B1064" s="28" t="str">
        <f>VLOOKUP(A1064,'[2]Base creación proceso'!E:H,4,FALSE)</f>
        <v>DIRECCIÓN DE INFRAESTRUCTURA AEROPORTUARIA</v>
      </c>
      <c r="C1064" s="29"/>
      <c r="D1064" s="30" t="s">
        <v>1206</v>
      </c>
    </row>
    <row r="1065" spans="1:4" x14ac:dyDescent="0.25">
      <c r="A1065" s="27" t="s">
        <v>1193</v>
      </c>
      <c r="B1065" s="28" t="str">
        <f>VLOOKUP(A1065,'[2]Base creación proceso'!E:H,4,FALSE)</f>
        <v>DIRECCIÓN DE INFRAESTRUCTURA AEROPORTUARIA</v>
      </c>
      <c r="C1065" s="29"/>
      <c r="D1065" s="30" t="s">
        <v>1207</v>
      </c>
    </row>
    <row r="1066" spans="1:4" x14ac:dyDescent="0.25">
      <c r="A1066" s="27" t="s">
        <v>1193</v>
      </c>
      <c r="B1066" s="28" t="str">
        <f>VLOOKUP(A1066,'[2]Base creación proceso'!E:H,4,FALSE)</f>
        <v>DIRECCIÓN DE INFRAESTRUCTURA AEROPORTUARIA</v>
      </c>
      <c r="C1066" s="29"/>
      <c r="D1066" s="30" t="s">
        <v>1208</v>
      </c>
    </row>
    <row r="1067" spans="1:4" x14ac:dyDescent="0.25">
      <c r="A1067" s="27" t="s">
        <v>1193</v>
      </c>
      <c r="B1067" s="28" t="str">
        <f>VLOOKUP(A1067,'[2]Base creación proceso'!E:H,4,FALSE)</f>
        <v>DIRECCIÓN DE INFRAESTRUCTURA AEROPORTUARIA</v>
      </c>
      <c r="C1067" s="29"/>
      <c r="D1067" s="30" t="s">
        <v>301</v>
      </c>
    </row>
    <row r="1068" spans="1:4" x14ac:dyDescent="0.25">
      <c r="A1068" s="27" t="s">
        <v>1193</v>
      </c>
      <c r="B1068" s="28" t="str">
        <f>VLOOKUP(A1068,'[2]Base creación proceso'!E:H,4,FALSE)</f>
        <v>DIRECCIÓN DE INFRAESTRUCTURA AEROPORTUARIA</v>
      </c>
      <c r="C1068" s="29"/>
      <c r="D1068" s="30" t="s">
        <v>1209</v>
      </c>
    </row>
    <row r="1069" spans="1:4" x14ac:dyDescent="0.25">
      <c r="A1069" s="27" t="s">
        <v>1193</v>
      </c>
      <c r="B1069" s="28" t="str">
        <f>VLOOKUP(A1069,'[2]Base creación proceso'!E:H,4,FALSE)</f>
        <v>DIRECCIÓN DE INFRAESTRUCTURA AEROPORTUARIA</v>
      </c>
      <c r="C1069" s="29"/>
      <c r="D1069" s="30" t="s">
        <v>1210</v>
      </c>
    </row>
    <row r="1070" spans="1:4" x14ac:dyDescent="0.25">
      <c r="A1070" s="27" t="s">
        <v>1193</v>
      </c>
      <c r="B1070" s="28" t="str">
        <f>VLOOKUP(A1070,'[2]Base creación proceso'!E:H,4,FALSE)</f>
        <v>DIRECCIÓN DE INFRAESTRUCTURA AEROPORTUARIA</v>
      </c>
      <c r="C1070" s="29"/>
      <c r="D1070" s="30" t="s">
        <v>1211</v>
      </c>
    </row>
    <row r="1071" spans="1:4" x14ac:dyDescent="0.25">
      <c r="A1071" s="27" t="s">
        <v>1193</v>
      </c>
      <c r="B1071" s="28" t="str">
        <f>VLOOKUP(A1071,'[2]Base creación proceso'!E:H,4,FALSE)</f>
        <v>DIRECCIÓN DE INFRAESTRUCTURA AEROPORTUARIA</v>
      </c>
      <c r="C1071" s="29"/>
      <c r="D1071" s="30" t="s">
        <v>914</v>
      </c>
    </row>
    <row r="1072" spans="1:4" x14ac:dyDescent="0.25">
      <c r="A1072" s="27" t="s">
        <v>1193</v>
      </c>
      <c r="B1072" s="28" t="str">
        <f>VLOOKUP(A1072,'[2]Base creación proceso'!E:H,4,FALSE)</f>
        <v>DIRECCIÓN DE INFRAESTRUCTURA AEROPORTUARIA</v>
      </c>
      <c r="C1072" s="29"/>
      <c r="D1072" s="30" t="s">
        <v>1212</v>
      </c>
    </row>
    <row r="1073" spans="1:4" x14ac:dyDescent="0.25">
      <c r="A1073" s="27" t="s">
        <v>1193</v>
      </c>
      <c r="B1073" s="28" t="str">
        <f>VLOOKUP(A1073,'[2]Base creación proceso'!E:H,4,FALSE)</f>
        <v>DIRECCIÓN DE INFRAESTRUCTURA AEROPORTUARIA</v>
      </c>
      <c r="C1073" s="29"/>
      <c r="D1073" s="30" t="s">
        <v>298</v>
      </c>
    </row>
    <row r="1074" spans="1:4" x14ac:dyDescent="0.25">
      <c r="A1074" s="27" t="s">
        <v>1193</v>
      </c>
      <c r="B1074" s="28" t="str">
        <f>VLOOKUP(A1074,'[2]Base creación proceso'!E:H,4,FALSE)</f>
        <v>DIRECCIÓN DE INFRAESTRUCTURA AEROPORTUARIA</v>
      </c>
      <c r="C1074" s="29"/>
      <c r="D1074" s="30" t="s">
        <v>1213</v>
      </c>
    </row>
    <row r="1075" spans="1:4" x14ac:dyDescent="0.25">
      <c r="A1075" s="27" t="s">
        <v>1193</v>
      </c>
      <c r="B1075" s="28" t="str">
        <f>VLOOKUP(A1075,'[2]Base creación proceso'!E:H,4,FALSE)</f>
        <v>DIRECCIÓN DE INFRAESTRUCTURA AEROPORTUARIA</v>
      </c>
      <c r="C1075" s="29"/>
      <c r="D1075" s="30" t="s">
        <v>1214</v>
      </c>
    </row>
    <row r="1076" spans="1:4" x14ac:dyDescent="0.25">
      <c r="A1076" s="27" t="s">
        <v>1193</v>
      </c>
      <c r="B1076" s="28" t="str">
        <f>VLOOKUP(A1076,'[2]Base creación proceso'!E:H,4,FALSE)</f>
        <v>DIRECCIÓN DE INFRAESTRUCTURA AEROPORTUARIA</v>
      </c>
      <c r="C1076" s="29"/>
      <c r="D1076" s="30" t="s">
        <v>1215</v>
      </c>
    </row>
    <row r="1077" spans="1:4" x14ac:dyDescent="0.25">
      <c r="A1077" s="27" t="s">
        <v>1193</v>
      </c>
      <c r="B1077" s="28" t="str">
        <f>VLOOKUP(A1077,'[2]Base creación proceso'!E:H,4,FALSE)</f>
        <v>DIRECCIÓN DE INFRAESTRUCTURA AEROPORTUARIA</v>
      </c>
      <c r="C1077" s="29"/>
      <c r="D1077" s="30" t="s">
        <v>313</v>
      </c>
    </row>
    <row r="1078" spans="1:4" x14ac:dyDescent="0.25">
      <c r="A1078" s="27" t="s">
        <v>1193</v>
      </c>
      <c r="B1078" s="28" t="str">
        <f>VLOOKUP(A1078,'[2]Base creación proceso'!E:H,4,FALSE)</f>
        <v>DIRECCIÓN DE INFRAESTRUCTURA AEROPORTUARIA</v>
      </c>
      <c r="C1078" s="29"/>
      <c r="D1078" s="30" t="s">
        <v>904</v>
      </c>
    </row>
    <row r="1079" spans="1:4" x14ac:dyDescent="0.25">
      <c r="A1079" s="27" t="s">
        <v>1193</v>
      </c>
      <c r="B1079" s="28" t="str">
        <f>VLOOKUP(A1079,'[2]Base creación proceso'!E:H,4,FALSE)</f>
        <v>DIRECCIÓN DE INFRAESTRUCTURA AEROPORTUARIA</v>
      </c>
      <c r="C1079" s="29"/>
      <c r="D1079" s="30" t="s">
        <v>999</v>
      </c>
    </row>
    <row r="1080" spans="1:4" x14ac:dyDescent="0.25">
      <c r="A1080" s="27" t="s">
        <v>1193</v>
      </c>
      <c r="B1080" s="28" t="str">
        <f>VLOOKUP(A1080,'[2]Base creación proceso'!E:H,4,FALSE)</f>
        <v>DIRECCIÓN DE INFRAESTRUCTURA AEROPORTUARIA</v>
      </c>
      <c r="C1080" s="29"/>
      <c r="D1080" s="30" t="s">
        <v>913</v>
      </c>
    </row>
    <row r="1081" spans="1:4" x14ac:dyDescent="0.25">
      <c r="A1081" s="27" t="s">
        <v>1193</v>
      </c>
      <c r="B1081" s="28" t="str">
        <f>VLOOKUP(A1081,'[2]Base creación proceso'!E:H,4,FALSE)</f>
        <v>DIRECCIÓN DE INFRAESTRUCTURA AEROPORTUARIA</v>
      </c>
      <c r="C1081" s="29"/>
      <c r="D1081" s="30" t="s">
        <v>917</v>
      </c>
    </row>
    <row r="1082" spans="1:4" x14ac:dyDescent="0.25">
      <c r="A1082" s="27" t="s">
        <v>1193</v>
      </c>
      <c r="B1082" s="28" t="str">
        <f>VLOOKUP(A1082,'[2]Base creación proceso'!E:H,4,FALSE)</f>
        <v>DIRECCIÓN DE INFRAESTRUCTURA AEROPORTUARIA</v>
      </c>
      <c r="C1082" s="29"/>
      <c r="D1082" s="30" t="s">
        <v>1216</v>
      </c>
    </row>
    <row r="1083" spans="1:4" x14ac:dyDescent="0.25">
      <c r="A1083" s="27" t="s">
        <v>1193</v>
      </c>
      <c r="B1083" s="28" t="str">
        <f>VLOOKUP(A1083,'[2]Base creación proceso'!E:H,4,FALSE)</f>
        <v>DIRECCIÓN DE INFRAESTRUCTURA AEROPORTUARIA</v>
      </c>
      <c r="C1083" s="29"/>
      <c r="D1083" s="30" t="s">
        <v>1217</v>
      </c>
    </row>
    <row r="1084" spans="1:4" x14ac:dyDescent="0.25">
      <c r="A1084" s="27" t="s">
        <v>1193</v>
      </c>
      <c r="B1084" s="28" t="str">
        <f>VLOOKUP(A1084,'[2]Base creación proceso'!E:H,4,FALSE)</f>
        <v>DIRECCIÓN DE INFRAESTRUCTURA AEROPORTUARIA</v>
      </c>
      <c r="C1084" s="29"/>
      <c r="D1084" s="30" t="s">
        <v>309</v>
      </c>
    </row>
    <row r="1085" spans="1:4" x14ac:dyDescent="0.25">
      <c r="A1085" s="27" t="s">
        <v>1193</v>
      </c>
      <c r="B1085" s="28" t="str">
        <f>VLOOKUP(A1085,'[2]Base creación proceso'!E:H,4,FALSE)</f>
        <v>DIRECCIÓN DE INFRAESTRUCTURA AEROPORTUARIA</v>
      </c>
      <c r="C1085" s="29"/>
      <c r="D1085" s="30" t="s">
        <v>910</v>
      </c>
    </row>
    <row r="1086" spans="1:4" x14ac:dyDescent="0.25">
      <c r="A1086" s="27" t="s">
        <v>1193</v>
      </c>
      <c r="B1086" s="28" t="str">
        <f>VLOOKUP(A1086,'[2]Base creación proceso'!E:H,4,FALSE)</f>
        <v>DIRECCIÓN DE INFRAESTRUCTURA AEROPORTUARIA</v>
      </c>
      <c r="C1086" s="29"/>
      <c r="D1086" s="30" t="s">
        <v>1218</v>
      </c>
    </row>
    <row r="1087" spans="1:4" x14ac:dyDescent="0.25">
      <c r="A1087" s="27" t="s">
        <v>1193</v>
      </c>
      <c r="B1087" s="28" t="str">
        <f>VLOOKUP(A1087,'[2]Base creación proceso'!E:H,4,FALSE)</f>
        <v>DIRECCIÓN DE INFRAESTRUCTURA AEROPORTUARIA</v>
      </c>
      <c r="C1087" s="29"/>
      <c r="D1087" s="30" t="s">
        <v>1219</v>
      </c>
    </row>
    <row r="1088" spans="1:4" x14ac:dyDescent="0.25">
      <c r="A1088" s="27" t="s">
        <v>1193</v>
      </c>
      <c r="B1088" s="28" t="str">
        <f>VLOOKUP(A1088,'[2]Base creación proceso'!E:H,4,FALSE)</f>
        <v>DIRECCIÓN DE INFRAESTRUCTURA AEROPORTUARIA</v>
      </c>
      <c r="C1088" s="29"/>
      <c r="D1088" s="30" t="s">
        <v>1220</v>
      </c>
    </row>
    <row r="1089" spans="1:4" x14ac:dyDescent="0.25">
      <c r="A1089" s="27" t="s">
        <v>1193</v>
      </c>
      <c r="B1089" s="28" t="str">
        <f>VLOOKUP(A1089,'[2]Base creación proceso'!E:H,4,FALSE)</f>
        <v>DIRECCIÓN DE INFRAESTRUCTURA AEROPORTUARIA</v>
      </c>
      <c r="C1089" s="29"/>
      <c r="D1089" s="30" t="s">
        <v>1221</v>
      </c>
    </row>
    <row r="1090" spans="1:4" x14ac:dyDescent="0.25">
      <c r="A1090" s="27" t="s">
        <v>1193</v>
      </c>
      <c r="B1090" s="28" t="str">
        <f>VLOOKUP(A1090,'[2]Base creación proceso'!E:H,4,FALSE)</f>
        <v>DIRECCIÓN DE INFRAESTRUCTURA AEROPORTUARIA</v>
      </c>
      <c r="C1090" s="29"/>
      <c r="D1090" s="30" t="s">
        <v>1222</v>
      </c>
    </row>
    <row r="1091" spans="1:4" x14ac:dyDescent="0.25">
      <c r="A1091" s="27" t="s">
        <v>1193</v>
      </c>
      <c r="B1091" s="28" t="str">
        <f>VLOOKUP(A1091,'[2]Base creación proceso'!E:H,4,FALSE)</f>
        <v>DIRECCIÓN DE INFRAESTRUCTURA AEROPORTUARIA</v>
      </c>
      <c r="C1091" s="29"/>
      <c r="D1091" s="30" t="s">
        <v>978</v>
      </c>
    </row>
    <row r="1092" spans="1:4" x14ac:dyDescent="0.25">
      <c r="A1092" s="27" t="s">
        <v>1193</v>
      </c>
      <c r="B1092" s="28" t="str">
        <f>VLOOKUP(A1092,'[2]Base creación proceso'!E:H,4,FALSE)</f>
        <v>DIRECCIÓN DE INFRAESTRUCTURA AEROPORTUARIA</v>
      </c>
      <c r="C1092" s="29"/>
      <c r="D1092" s="30" t="s">
        <v>1223</v>
      </c>
    </row>
    <row r="1093" spans="1:4" x14ac:dyDescent="0.25">
      <c r="A1093" s="27" t="s">
        <v>1193</v>
      </c>
      <c r="B1093" s="28" t="str">
        <f>VLOOKUP(A1093,'[2]Base creación proceso'!E:H,4,FALSE)</f>
        <v>DIRECCIÓN DE INFRAESTRUCTURA AEROPORTUARIA</v>
      </c>
      <c r="C1093" s="29"/>
      <c r="D1093" s="30" t="s">
        <v>900</v>
      </c>
    </row>
    <row r="1094" spans="1:4" x14ac:dyDescent="0.25">
      <c r="A1094" s="27" t="s">
        <v>1193</v>
      </c>
      <c r="B1094" s="28" t="str">
        <f>VLOOKUP(A1094,'[2]Base creación proceso'!E:H,4,FALSE)</f>
        <v>DIRECCIÓN DE INFRAESTRUCTURA AEROPORTUARIA</v>
      </c>
      <c r="C1094" s="29"/>
      <c r="D1094" s="30" t="s">
        <v>1224</v>
      </c>
    </row>
    <row r="1095" spans="1:4" x14ac:dyDescent="0.25">
      <c r="A1095" s="27" t="s">
        <v>1193</v>
      </c>
      <c r="B1095" s="28" t="str">
        <f>VLOOKUP(A1095,'[2]Base creación proceso'!E:H,4,FALSE)</f>
        <v>DIRECCIÓN DE INFRAESTRUCTURA AEROPORTUARIA</v>
      </c>
      <c r="C1095" s="29"/>
      <c r="D1095" s="30" t="s">
        <v>1225</v>
      </c>
    </row>
    <row r="1096" spans="1:4" x14ac:dyDescent="0.25">
      <c r="A1096" s="27" t="s">
        <v>1193</v>
      </c>
      <c r="B1096" s="28" t="str">
        <f>VLOOKUP(A1096,'[2]Base creación proceso'!E:H,4,FALSE)</f>
        <v>DIRECCIÓN DE INFRAESTRUCTURA AEROPORTUARIA</v>
      </c>
      <c r="C1096" s="29"/>
      <c r="D1096" s="30" t="s">
        <v>1226</v>
      </c>
    </row>
    <row r="1097" spans="1:4" x14ac:dyDescent="0.25">
      <c r="A1097" s="27" t="s">
        <v>1193</v>
      </c>
      <c r="B1097" s="28" t="str">
        <f>VLOOKUP(A1097,'[2]Base creación proceso'!E:H,4,FALSE)</f>
        <v>DIRECCIÓN DE INFRAESTRUCTURA AEROPORTUARIA</v>
      </c>
      <c r="C1097" s="29"/>
      <c r="D1097" s="30" t="s">
        <v>1227</v>
      </c>
    </row>
    <row r="1098" spans="1:4" x14ac:dyDescent="0.25">
      <c r="A1098" s="27" t="s">
        <v>1193</v>
      </c>
      <c r="B1098" s="28" t="str">
        <f>VLOOKUP(A1098,'[2]Base creación proceso'!E:H,4,FALSE)</f>
        <v>DIRECCIÓN DE INFRAESTRUCTURA AEROPORTUARIA</v>
      </c>
      <c r="C1098" s="29"/>
      <c r="D1098" s="30" t="s">
        <v>1228</v>
      </c>
    </row>
    <row r="1099" spans="1:4" x14ac:dyDescent="0.25">
      <c r="A1099" s="27" t="s">
        <v>1193</v>
      </c>
      <c r="B1099" s="28" t="str">
        <f>VLOOKUP(A1099,'[2]Base creación proceso'!E:H,4,FALSE)</f>
        <v>DIRECCIÓN DE INFRAESTRUCTURA AEROPORTUARIA</v>
      </c>
      <c r="C1099" s="29"/>
      <c r="D1099" s="30" t="s">
        <v>1229</v>
      </c>
    </row>
    <row r="1100" spans="1:4" x14ac:dyDescent="0.25">
      <c r="A1100" s="27" t="s">
        <v>1193</v>
      </c>
      <c r="B1100" s="28" t="str">
        <f>VLOOKUP(A1100,'[2]Base creación proceso'!E:H,4,FALSE)</f>
        <v>DIRECCIÓN DE INFRAESTRUCTURA AEROPORTUARIA</v>
      </c>
      <c r="C1100" s="29"/>
      <c r="D1100" s="30" t="s">
        <v>1230</v>
      </c>
    </row>
    <row r="1101" spans="1:4" x14ac:dyDescent="0.25">
      <c r="A1101" s="27" t="s">
        <v>1193</v>
      </c>
      <c r="B1101" s="28" t="str">
        <f>VLOOKUP(A1101,'[2]Base creación proceso'!E:H,4,FALSE)</f>
        <v>DIRECCIÓN DE INFRAESTRUCTURA AEROPORTUARIA</v>
      </c>
      <c r="C1101" s="29"/>
      <c r="D1101" s="30" t="s">
        <v>872</v>
      </c>
    </row>
    <row r="1102" spans="1:4" x14ac:dyDescent="0.25">
      <c r="A1102" s="27" t="s">
        <v>1193</v>
      </c>
      <c r="B1102" s="28" t="str">
        <f>VLOOKUP(A1102,'[2]Base creación proceso'!E:H,4,FALSE)</f>
        <v>DIRECCIÓN DE INFRAESTRUCTURA AEROPORTUARIA</v>
      </c>
      <c r="C1102" s="29"/>
      <c r="D1102" s="30" t="s">
        <v>936</v>
      </c>
    </row>
    <row r="1103" spans="1:4" x14ac:dyDescent="0.25">
      <c r="A1103" s="27" t="s">
        <v>1193</v>
      </c>
      <c r="B1103" s="28" t="str">
        <f>VLOOKUP(A1103,'[2]Base creación proceso'!E:H,4,FALSE)</f>
        <v>DIRECCIÓN DE INFRAESTRUCTURA AEROPORTUARIA</v>
      </c>
      <c r="C1103" s="29"/>
      <c r="D1103" s="30" t="s">
        <v>406</v>
      </c>
    </row>
    <row r="1104" spans="1:4" x14ac:dyDescent="0.25">
      <c r="A1104" s="27" t="s">
        <v>1193</v>
      </c>
      <c r="B1104" s="28" t="str">
        <f>VLOOKUP(A1104,'[2]Base creación proceso'!E:H,4,FALSE)</f>
        <v>DIRECCIÓN DE INFRAESTRUCTURA AEROPORTUARIA</v>
      </c>
      <c r="C1104" s="29"/>
      <c r="D1104" s="30" t="s">
        <v>1231</v>
      </c>
    </row>
    <row r="1105" spans="1:4" x14ac:dyDescent="0.25">
      <c r="A1105" s="27" t="s">
        <v>1193</v>
      </c>
      <c r="B1105" s="28" t="str">
        <f>VLOOKUP(A1105,'[2]Base creación proceso'!E:H,4,FALSE)</f>
        <v>DIRECCIÓN DE INFRAESTRUCTURA AEROPORTUARIA</v>
      </c>
      <c r="C1105" s="29"/>
      <c r="D1105" s="30" t="s">
        <v>911</v>
      </c>
    </row>
    <row r="1106" spans="1:4" x14ac:dyDescent="0.25">
      <c r="A1106" s="27" t="s">
        <v>1193</v>
      </c>
      <c r="B1106" s="28" t="str">
        <f>VLOOKUP(A1106,'[2]Base creación proceso'!E:H,4,FALSE)</f>
        <v>DIRECCIÓN DE INFRAESTRUCTURA AEROPORTUARIA</v>
      </c>
      <c r="C1106" s="29"/>
      <c r="D1106" s="30" t="s">
        <v>1232</v>
      </c>
    </row>
    <row r="1107" spans="1:4" x14ac:dyDescent="0.25">
      <c r="A1107" s="27" t="s">
        <v>1193</v>
      </c>
      <c r="B1107" s="28" t="str">
        <f>VLOOKUP(A1107,'[2]Base creación proceso'!E:H,4,FALSE)</f>
        <v>DIRECCIÓN DE INFRAESTRUCTURA AEROPORTUARIA</v>
      </c>
      <c r="C1107" s="29"/>
      <c r="D1107" s="30" t="s">
        <v>1233</v>
      </c>
    </row>
    <row r="1108" spans="1:4" x14ac:dyDescent="0.25">
      <c r="A1108" s="27" t="s">
        <v>1193</v>
      </c>
      <c r="B1108" s="28" t="str">
        <f>VLOOKUP(A1108,'[2]Base creación proceso'!E:H,4,FALSE)</f>
        <v>DIRECCIÓN DE INFRAESTRUCTURA AEROPORTUARIA</v>
      </c>
      <c r="C1108" s="29"/>
      <c r="D1108" s="30" t="s">
        <v>1234</v>
      </c>
    </row>
    <row r="1109" spans="1:4" x14ac:dyDescent="0.25">
      <c r="A1109" s="27" t="s">
        <v>1193</v>
      </c>
      <c r="B1109" s="28" t="str">
        <f>VLOOKUP(A1109,'[2]Base creación proceso'!E:H,4,FALSE)</f>
        <v>DIRECCIÓN DE INFRAESTRUCTURA AEROPORTUARIA</v>
      </c>
      <c r="C1109" s="29"/>
      <c r="D1109" s="30" t="s">
        <v>1235</v>
      </c>
    </row>
    <row r="1110" spans="1:4" x14ac:dyDescent="0.25">
      <c r="A1110" s="27" t="s">
        <v>1193</v>
      </c>
      <c r="B1110" s="28" t="str">
        <f>VLOOKUP(A1110,'[2]Base creación proceso'!E:H,4,FALSE)</f>
        <v>DIRECCIÓN DE INFRAESTRUCTURA AEROPORTUARIA</v>
      </c>
      <c r="C1110" s="29"/>
      <c r="D1110" s="30" t="s">
        <v>1236</v>
      </c>
    </row>
    <row r="1111" spans="1:4" x14ac:dyDescent="0.25">
      <c r="A1111" s="27" t="s">
        <v>1237</v>
      </c>
      <c r="B1111" s="28" t="str">
        <f>VLOOKUP(A1111,'[3]Base creación proceso'!E:H,4,FALSE)</f>
        <v>DIRECCIÓN SERVICIOS AEROPORTUARIOS</v>
      </c>
      <c r="C1111" s="29"/>
      <c r="D1111" s="30" t="s">
        <v>1238</v>
      </c>
    </row>
    <row r="1112" spans="1:4" x14ac:dyDescent="0.25">
      <c r="A1112" s="27" t="s">
        <v>1237</v>
      </c>
      <c r="B1112" s="28" t="str">
        <f>VLOOKUP(A1112,'[3]Base creación proceso'!E:H,4,FALSE)</f>
        <v>DIRECCIÓN SERVICIOS AEROPORTUARIOS</v>
      </c>
      <c r="C1112" s="29"/>
      <c r="D1112" s="30" t="s">
        <v>1239</v>
      </c>
    </row>
    <row r="1113" spans="1:4" x14ac:dyDescent="0.25">
      <c r="A1113" s="27" t="s">
        <v>1237</v>
      </c>
      <c r="B1113" s="28" t="str">
        <f>VLOOKUP(A1113,'[3]Base creación proceso'!E:H,4,FALSE)</f>
        <v>DIRECCIÓN SERVICIOS AEROPORTUARIOS</v>
      </c>
      <c r="C1113" s="29"/>
      <c r="D1113" s="30" t="s">
        <v>1240</v>
      </c>
    </row>
    <row r="1114" spans="1:4" x14ac:dyDescent="0.25">
      <c r="A1114" s="27" t="s">
        <v>660</v>
      </c>
      <c r="B1114" s="28" t="str">
        <f>VLOOKUP(A1114,'[4]Base creación proceso'!E:H,4,FALSE)</f>
        <v>SECRETARIA SEGURIDAD OPERACIONAL AÉREA</v>
      </c>
      <c r="C1114" s="29" t="s">
        <v>661</v>
      </c>
      <c r="D1114" s="30" t="s">
        <v>1291</v>
      </c>
    </row>
    <row r="1115" spans="1:4" x14ac:dyDescent="0.25">
      <c r="A1115" s="27" t="s">
        <v>1269</v>
      </c>
      <c r="B1115" s="28" t="str">
        <f>VLOOKUP(A1115,'[4]Base creación proceso'!E:H,4,FALSE)</f>
        <v>SECRETARIA SEGURIDAD OPERACIONAL AÉREA</v>
      </c>
      <c r="C1115" s="29" t="s">
        <v>1495</v>
      </c>
      <c r="D1115" s="30" t="s">
        <v>1292</v>
      </c>
    </row>
    <row r="1116" spans="1:4" x14ac:dyDescent="0.25">
      <c r="A1116" s="27" t="s">
        <v>1270</v>
      </c>
      <c r="B1116" s="28" t="str">
        <f>VLOOKUP(A1116,'[4]Base creación proceso'!E:H,4,FALSE)</f>
        <v>OFICINA CENTRO ESTUDIOS CIENCIAS AERONÁUTICAS</v>
      </c>
      <c r="C1116" s="29" t="s">
        <v>1496</v>
      </c>
      <c r="D1116" s="30" t="s">
        <v>1293</v>
      </c>
    </row>
    <row r="1117" spans="1:4" ht="25.5" x14ac:dyDescent="0.25">
      <c r="A1117" s="27" t="s">
        <v>1271</v>
      </c>
      <c r="B1117" s="28" t="str">
        <f>VLOOKUP(A1117,'[4]Base creación proceso'!E:H,4,FALSE)</f>
        <v>DIRECCIÓN TELECOMUNICACIONES Y AYUDAS NAVEGACION AEREA</v>
      </c>
      <c r="C1117" s="29" t="s">
        <v>1497</v>
      </c>
      <c r="D1117" s="30" t="s">
        <v>1294</v>
      </c>
    </row>
    <row r="1118" spans="1:4" x14ac:dyDescent="0.25">
      <c r="A1118" s="27" t="s">
        <v>1272</v>
      </c>
      <c r="B1118" s="28" t="str">
        <f>VLOOKUP(A1118,'[4]Base creación proceso'!E:H,4,FALSE)</f>
        <v>DIRECCIÓN DE INFRAESTRUCTURA AEROPORTUARIA</v>
      </c>
      <c r="C1118" s="29"/>
      <c r="D1118" s="30" t="s">
        <v>831</v>
      </c>
    </row>
    <row r="1119" spans="1:4" x14ac:dyDescent="0.25">
      <c r="A1119" s="27" t="s">
        <v>1272</v>
      </c>
      <c r="B1119" s="28" t="str">
        <f>VLOOKUP(A1119,'[4]Base creación proceso'!E:H,4,FALSE)</f>
        <v>DIRECCIÓN DE INFRAESTRUCTURA AEROPORTUARIA</v>
      </c>
      <c r="C1119" s="29"/>
      <c r="D1119" s="30" t="s">
        <v>1295</v>
      </c>
    </row>
    <row r="1120" spans="1:4" x14ac:dyDescent="0.25">
      <c r="A1120" s="27" t="s">
        <v>1272</v>
      </c>
      <c r="B1120" s="28" t="str">
        <f>VLOOKUP(A1120,'[4]Base creación proceso'!E:H,4,FALSE)</f>
        <v>DIRECCIÓN DE INFRAESTRUCTURA AEROPORTUARIA</v>
      </c>
      <c r="C1120" s="29"/>
      <c r="D1120" s="30" t="s">
        <v>1296</v>
      </c>
    </row>
    <row r="1121" spans="1:4" x14ac:dyDescent="0.25">
      <c r="A1121" s="27" t="s">
        <v>1272</v>
      </c>
      <c r="B1121" s="28" t="str">
        <f>VLOOKUP(A1121,'[4]Base creación proceso'!E:H,4,FALSE)</f>
        <v>DIRECCIÓN DE INFRAESTRUCTURA AEROPORTUARIA</v>
      </c>
      <c r="C1121" s="29"/>
      <c r="D1121" s="30" t="s">
        <v>745</v>
      </c>
    </row>
    <row r="1122" spans="1:4" x14ac:dyDescent="0.25">
      <c r="A1122" s="27" t="s">
        <v>1272</v>
      </c>
      <c r="B1122" s="28" t="str">
        <f>VLOOKUP(A1122,'[4]Base creación proceso'!E:H,4,FALSE)</f>
        <v>DIRECCIÓN DE INFRAESTRUCTURA AEROPORTUARIA</v>
      </c>
      <c r="C1122" s="29"/>
      <c r="D1122" s="30" t="s">
        <v>1174</v>
      </c>
    </row>
    <row r="1123" spans="1:4" x14ac:dyDescent="0.25">
      <c r="A1123" s="27" t="s">
        <v>1272</v>
      </c>
      <c r="B1123" s="28" t="str">
        <f>VLOOKUP(A1123,'[4]Base creación proceso'!E:H,4,FALSE)</f>
        <v>DIRECCIÓN DE INFRAESTRUCTURA AEROPORTUARIA</v>
      </c>
      <c r="C1123" s="29"/>
      <c r="D1123" s="30" t="s">
        <v>749</v>
      </c>
    </row>
    <row r="1124" spans="1:4" x14ac:dyDescent="0.25">
      <c r="A1124" s="27" t="s">
        <v>1272</v>
      </c>
      <c r="B1124" s="28" t="str">
        <f>VLOOKUP(A1124,'[4]Base creación proceso'!E:H,4,FALSE)</f>
        <v>DIRECCIÓN DE INFRAESTRUCTURA AEROPORTUARIA</v>
      </c>
      <c r="C1124" s="29"/>
      <c r="D1124" s="30" t="s">
        <v>1297</v>
      </c>
    </row>
    <row r="1125" spans="1:4" x14ac:dyDescent="0.25">
      <c r="A1125" s="27" t="s">
        <v>1272</v>
      </c>
      <c r="B1125" s="28" t="str">
        <f>VLOOKUP(A1125,'[4]Base creación proceso'!E:H,4,FALSE)</f>
        <v>DIRECCIÓN DE INFRAESTRUCTURA AEROPORTUARIA</v>
      </c>
      <c r="C1125" s="29"/>
      <c r="D1125" s="30" t="s">
        <v>762</v>
      </c>
    </row>
    <row r="1126" spans="1:4" x14ac:dyDescent="0.25">
      <c r="A1126" s="27" t="s">
        <v>1272</v>
      </c>
      <c r="B1126" s="28" t="str">
        <f>VLOOKUP(A1126,'[4]Base creación proceso'!E:H,4,FALSE)</f>
        <v>DIRECCIÓN DE INFRAESTRUCTURA AEROPORTUARIA</v>
      </c>
      <c r="C1126" s="29"/>
      <c r="D1126" s="30" t="s">
        <v>1298</v>
      </c>
    </row>
    <row r="1127" spans="1:4" x14ac:dyDescent="0.25">
      <c r="A1127" s="27" t="s">
        <v>1272</v>
      </c>
      <c r="B1127" s="28" t="str">
        <f>VLOOKUP(A1127,'[4]Base creación proceso'!E:H,4,FALSE)</f>
        <v>DIRECCIÓN DE INFRAESTRUCTURA AEROPORTUARIA</v>
      </c>
      <c r="C1127" s="29"/>
      <c r="D1127" s="30" t="s">
        <v>754</v>
      </c>
    </row>
    <row r="1128" spans="1:4" x14ac:dyDescent="0.25">
      <c r="A1128" s="27" t="s">
        <v>1272</v>
      </c>
      <c r="B1128" s="28" t="str">
        <f>VLOOKUP(A1128,'[4]Base creación proceso'!E:H,4,FALSE)</f>
        <v>DIRECCIÓN DE INFRAESTRUCTURA AEROPORTUARIA</v>
      </c>
      <c r="C1128" s="29"/>
      <c r="D1128" s="30" t="s">
        <v>394</v>
      </c>
    </row>
    <row r="1129" spans="1:4" x14ac:dyDescent="0.25">
      <c r="A1129" s="27" t="s">
        <v>1272</v>
      </c>
      <c r="B1129" s="28" t="str">
        <f>VLOOKUP(A1129,'[4]Base creación proceso'!E:H,4,FALSE)</f>
        <v>DIRECCIÓN DE INFRAESTRUCTURA AEROPORTUARIA</v>
      </c>
      <c r="C1129" s="29"/>
      <c r="D1129" s="30" t="s">
        <v>1299</v>
      </c>
    </row>
    <row r="1130" spans="1:4" x14ac:dyDescent="0.25">
      <c r="A1130" s="27" t="s">
        <v>1272</v>
      </c>
      <c r="B1130" s="28" t="str">
        <f>VLOOKUP(A1130,'[4]Base creación proceso'!E:H,4,FALSE)</f>
        <v>DIRECCIÓN DE INFRAESTRUCTURA AEROPORTUARIA</v>
      </c>
      <c r="C1130" s="29"/>
      <c r="D1130" s="30" t="s">
        <v>1300</v>
      </c>
    </row>
    <row r="1131" spans="1:4" x14ac:dyDescent="0.25">
      <c r="A1131" s="27" t="s">
        <v>1272</v>
      </c>
      <c r="B1131" s="28" t="str">
        <f>VLOOKUP(A1131,'[4]Base creación proceso'!E:H,4,FALSE)</f>
        <v>DIRECCIÓN DE INFRAESTRUCTURA AEROPORTUARIA</v>
      </c>
      <c r="C1131" s="29"/>
      <c r="D1131" s="30" t="s">
        <v>1301</v>
      </c>
    </row>
    <row r="1132" spans="1:4" x14ac:dyDescent="0.25">
      <c r="A1132" s="27" t="s">
        <v>1272</v>
      </c>
      <c r="B1132" s="28" t="str">
        <f>VLOOKUP(A1132,'[4]Base creación proceso'!E:H,4,FALSE)</f>
        <v>DIRECCIÓN DE INFRAESTRUCTURA AEROPORTUARIA</v>
      </c>
      <c r="C1132" s="29"/>
      <c r="D1132" s="30" t="s">
        <v>1302</v>
      </c>
    </row>
    <row r="1133" spans="1:4" x14ac:dyDescent="0.25">
      <c r="A1133" s="27" t="s">
        <v>1272</v>
      </c>
      <c r="B1133" s="28" t="str">
        <f>VLOOKUP(A1133,'[4]Base creación proceso'!E:H,4,FALSE)</f>
        <v>DIRECCIÓN DE INFRAESTRUCTURA AEROPORTUARIA</v>
      </c>
      <c r="C1133" s="29"/>
      <c r="D1133" s="30" t="s">
        <v>1303</v>
      </c>
    </row>
    <row r="1134" spans="1:4" x14ac:dyDescent="0.25">
      <c r="A1134" s="27" t="s">
        <v>1272</v>
      </c>
      <c r="B1134" s="28" t="str">
        <f>VLOOKUP(A1134,'[4]Base creación proceso'!E:H,4,FALSE)</f>
        <v>DIRECCIÓN DE INFRAESTRUCTURA AEROPORTUARIA</v>
      </c>
      <c r="C1134" s="29"/>
      <c r="D1134" s="30" t="s">
        <v>1304</v>
      </c>
    </row>
    <row r="1135" spans="1:4" x14ac:dyDescent="0.25">
      <c r="A1135" s="27" t="s">
        <v>1272</v>
      </c>
      <c r="B1135" s="28" t="str">
        <f>VLOOKUP(A1135,'[4]Base creación proceso'!E:H,4,FALSE)</f>
        <v>DIRECCIÓN DE INFRAESTRUCTURA AEROPORTUARIA</v>
      </c>
      <c r="C1135" s="29"/>
      <c r="D1135" s="30" t="s">
        <v>1305</v>
      </c>
    </row>
    <row r="1136" spans="1:4" x14ac:dyDescent="0.25">
      <c r="A1136" s="27" t="s">
        <v>1272</v>
      </c>
      <c r="B1136" s="28" t="str">
        <f>VLOOKUP(A1136,'[4]Base creación proceso'!E:H,4,FALSE)</f>
        <v>DIRECCIÓN DE INFRAESTRUCTURA AEROPORTUARIA</v>
      </c>
      <c r="C1136" s="29"/>
      <c r="D1136" s="30" t="s">
        <v>407</v>
      </c>
    </row>
    <row r="1137" spans="1:4" x14ac:dyDescent="0.25">
      <c r="A1137" s="27" t="s">
        <v>1272</v>
      </c>
      <c r="B1137" s="28" t="str">
        <f>VLOOKUP(A1137,'[4]Base creación proceso'!E:H,4,FALSE)</f>
        <v>DIRECCIÓN DE INFRAESTRUCTURA AEROPORTUARIA</v>
      </c>
      <c r="C1137" s="29"/>
      <c r="D1137" s="30" t="s">
        <v>386</v>
      </c>
    </row>
    <row r="1138" spans="1:4" x14ac:dyDescent="0.25">
      <c r="A1138" s="27" t="s">
        <v>1272</v>
      </c>
      <c r="B1138" s="28" t="str">
        <f>VLOOKUP(A1138,'[4]Base creación proceso'!E:H,4,FALSE)</f>
        <v>DIRECCIÓN DE INFRAESTRUCTURA AEROPORTUARIA</v>
      </c>
      <c r="C1138" s="29"/>
      <c r="D1138" s="30" t="s">
        <v>1306</v>
      </c>
    </row>
    <row r="1139" spans="1:4" x14ac:dyDescent="0.25">
      <c r="A1139" s="27" t="s">
        <v>1272</v>
      </c>
      <c r="B1139" s="28" t="str">
        <f>VLOOKUP(A1139,'[4]Base creación proceso'!E:H,4,FALSE)</f>
        <v>DIRECCIÓN DE INFRAESTRUCTURA AEROPORTUARIA</v>
      </c>
      <c r="C1139" s="29"/>
      <c r="D1139" s="30" t="s">
        <v>1307</v>
      </c>
    </row>
    <row r="1140" spans="1:4" x14ac:dyDescent="0.25">
      <c r="A1140" s="27" t="s">
        <v>1272</v>
      </c>
      <c r="B1140" s="28" t="str">
        <f>VLOOKUP(A1140,'[4]Base creación proceso'!E:H,4,FALSE)</f>
        <v>DIRECCIÓN DE INFRAESTRUCTURA AEROPORTUARIA</v>
      </c>
      <c r="C1140" s="29"/>
      <c r="D1140" s="30" t="s">
        <v>1308</v>
      </c>
    </row>
    <row r="1141" spans="1:4" x14ac:dyDescent="0.25">
      <c r="A1141" s="27" t="s">
        <v>1272</v>
      </c>
      <c r="B1141" s="28" t="str">
        <f>VLOOKUP(A1141,'[4]Base creación proceso'!E:H,4,FALSE)</f>
        <v>DIRECCIÓN DE INFRAESTRUCTURA AEROPORTUARIA</v>
      </c>
      <c r="C1141" s="29"/>
      <c r="D1141" s="30" t="s">
        <v>1309</v>
      </c>
    </row>
    <row r="1142" spans="1:4" x14ac:dyDescent="0.25">
      <c r="A1142" s="27" t="s">
        <v>1272</v>
      </c>
      <c r="B1142" s="28" t="str">
        <f>VLOOKUP(A1142,'[4]Base creación proceso'!E:H,4,FALSE)</f>
        <v>DIRECCIÓN DE INFRAESTRUCTURA AEROPORTUARIA</v>
      </c>
      <c r="C1142" s="29"/>
      <c r="D1142" s="30" t="s">
        <v>1310</v>
      </c>
    </row>
    <row r="1143" spans="1:4" x14ac:dyDescent="0.25">
      <c r="A1143" s="27" t="s">
        <v>1272</v>
      </c>
      <c r="B1143" s="28" t="str">
        <f>VLOOKUP(A1143,'[4]Base creación proceso'!E:H,4,FALSE)</f>
        <v>DIRECCIÓN DE INFRAESTRUCTURA AEROPORTUARIA</v>
      </c>
      <c r="C1143" s="29"/>
      <c r="D1143" s="30" t="s">
        <v>1311</v>
      </c>
    </row>
    <row r="1144" spans="1:4" x14ac:dyDescent="0.25">
      <c r="A1144" s="27" t="s">
        <v>1272</v>
      </c>
      <c r="B1144" s="28" t="str">
        <f>VLOOKUP(A1144,'[4]Base creación proceso'!E:H,4,FALSE)</f>
        <v>DIRECCIÓN DE INFRAESTRUCTURA AEROPORTUARIA</v>
      </c>
      <c r="C1144" s="29"/>
      <c r="D1144" s="30" t="s">
        <v>1312</v>
      </c>
    </row>
    <row r="1145" spans="1:4" x14ac:dyDescent="0.25">
      <c r="A1145" s="27" t="s">
        <v>1272</v>
      </c>
      <c r="B1145" s="28" t="str">
        <f>VLOOKUP(A1145,'[4]Base creación proceso'!E:H,4,FALSE)</f>
        <v>DIRECCIÓN DE INFRAESTRUCTURA AEROPORTUARIA</v>
      </c>
      <c r="C1145" s="29"/>
      <c r="D1145" s="30" t="s">
        <v>1313</v>
      </c>
    </row>
    <row r="1146" spans="1:4" x14ac:dyDescent="0.25">
      <c r="A1146" s="27" t="s">
        <v>1272</v>
      </c>
      <c r="B1146" s="28" t="str">
        <f>VLOOKUP(A1146,'[4]Base creación proceso'!E:H,4,FALSE)</f>
        <v>DIRECCIÓN DE INFRAESTRUCTURA AEROPORTUARIA</v>
      </c>
      <c r="C1146" s="29"/>
      <c r="D1146" s="30" t="s">
        <v>1314</v>
      </c>
    </row>
    <row r="1147" spans="1:4" x14ac:dyDescent="0.25">
      <c r="A1147" s="27" t="s">
        <v>1272</v>
      </c>
      <c r="B1147" s="28" t="str">
        <f>VLOOKUP(A1147,'[4]Base creación proceso'!E:H,4,FALSE)</f>
        <v>DIRECCIÓN DE INFRAESTRUCTURA AEROPORTUARIA</v>
      </c>
      <c r="C1147" s="29"/>
      <c r="D1147" s="30" t="s">
        <v>1315</v>
      </c>
    </row>
    <row r="1148" spans="1:4" x14ac:dyDescent="0.25">
      <c r="A1148" s="27" t="s">
        <v>1272</v>
      </c>
      <c r="B1148" s="28" t="str">
        <f>VLOOKUP(A1148,'[4]Base creación proceso'!E:H,4,FALSE)</f>
        <v>DIRECCIÓN DE INFRAESTRUCTURA AEROPORTUARIA</v>
      </c>
      <c r="C1148" s="29"/>
      <c r="D1148" s="30" t="s">
        <v>1316</v>
      </c>
    </row>
    <row r="1149" spans="1:4" x14ac:dyDescent="0.25">
      <c r="A1149" s="27" t="s">
        <v>1272</v>
      </c>
      <c r="B1149" s="28" t="str">
        <f>VLOOKUP(A1149,'[4]Base creación proceso'!E:H,4,FALSE)</f>
        <v>DIRECCIÓN DE INFRAESTRUCTURA AEROPORTUARIA</v>
      </c>
      <c r="C1149" s="29"/>
      <c r="D1149" s="30" t="s">
        <v>1317</v>
      </c>
    </row>
    <row r="1150" spans="1:4" x14ac:dyDescent="0.25">
      <c r="A1150" s="27" t="s">
        <v>1273</v>
      </c>
      <c r="B1150" s="28" t="str">
        <f>VLOOKUP(A1150,'[4]Base creación proceso'!E:H,4,FALSE)</f>
        <v>DIRECCIÓN DE INFRAESTRUCTURA AEROPORTUARIA</v>
      </c>
      <c r="C1150" s="29"/>
      <c r="D1150" s="30" t="s">
        <v>1318</v>
      </c>
    </row>
    <row r="1151" spans="1:4" x14ac:dyDescent="0.25">
      <c r="A1151" s="27" t="s">
        <v>1273</v>
      </c>
      <c r="B1151" s="28" t="str">
        <f>VLOOKUP(A1151,'[4]Base creación proceso'!E:H,4,FALSE)</f>
        <v>DIRECCIÓN DE INFRAESTRUCTURA AEROPORTUARIA</v>
      </c>
      <c r="C1151" s="29"/>
      <c r="D1151" s="30" t="s">
        <v>1297</v>
      </c>
    </row>
    <row r="1152" spans="1:4" x14ac:dyDescent="0.25">
      <c r="A1152" s="27" t="s">
        <v>1273</v>
      </c>
      <c r="B1152" s="28" t="str">
        <f>VLOOKUP(A1152,'[4]Base creación proceso'!E:H,4,FALSE)</f>
        <v>DIRECCIÓN DE INFRAESTRUCTURA AEROPORTUARIA</v>
      </c>
      <c r="C1152" s="29"/>
      <c r="D1152" s="30" t="s">
        <v>1174</v>
      </c>
    </row>
    <row r="1153" spans="1:4" x14ac:dyDescent="0.25">
      <c r="A1153" s="27" t="s">
        <v>1273</v>
      </c>
      <c r="B1153" s="28" t="str">
        <f>VLOOKUP(A1153,'[4]Base creación proceso'!E:H,4,FALSE)</f>
        <v>DIRECCIÓN DE INFRAESTRUCTURA AEROPORTUARIA</v>
      </c>
      <c r="C1153" s="29"/>
      <c r="D1153" s="30" t="s">
        <v>1319</v>
      </c>
    </row>
    <row r="1154" spans="1:4" x14ac:dyDescent="0.25">
      <c r="A1154" s="27" t="s">
        <v>1273</v>
      </c>
      <c r="B1154" s="28" t="str">
        <f>VLOOKUP(A1154,'[4]Base creación proceso'!E:H,4,FALSE)</f>
        <v>DIRECCIÓN DE INFRAESTRUCTURA AEROPORTUARIA</v>
      </c>
      <c r="C1154" s="29"/>
      <c r="D1154" s="30" t="s">
        <v>1320</v>
      </c>
    </row>
    <row r="1155" spans="1:4" x14ac:dyDescent="0.25">
      <c r="A1155" s="27" t="s">
        <v>1273</v>
      </c>
      <c r="B1155" s="28" t="str">
        <f>VLOOKUP(A1155,'[4]Base creación proceso'!E:H,4,FALSE)</f>
        <v>DIRECCIÓN DE INFRAESTRUCTURA AEROPORTUARIA</v>
      </c>
      <c r="C1155" s="29"/>
      <c r="D1155" s="30" t="s">
        <v>1307</v>
      </c>
    </row>
    <row r="1156" spans="1:4" x14ac:dyDescent="0.25">
      <c r="A1156" s="27" t="s">
        <v>1273</v>
      </c>
      <c r="B1156" s="28" t="str">
        <f>VLOOKUP(A1156,'[4]Base creación proceso'!E:H,4,FALSE)</f>
        <v>DIRECCIÓN DE INFRAESTRUCTURA AEROPORTUARIA</v>
      </c>
      <c r="C1156" s="29"/>
      <c r="D1156" s="30" t="s">
        <v>1306</v>
      </c>
    </row>
    <row r="1157" spans="1:4" x14ac:dyDescent="0.25">
      <c r="A1157" s="27" t="s">
        <v>1273</v>
      </c>
      <c r="B1157" s="28" t="str">
        <f>VLOOKUP(A1157,'[4]Base creación proceso'!E:H,4,FALSE)</f>
        <v>DIRECCIÓN DE INFRAESTRUCTURA AEROPORTUARIA</v>
      </c>
      <c r="C1157" s="29"/>
      <c r="D1157" s="30" t="s">
        <v>407</v>
      </c>
    </row>
    <row r="1158" spans="1:4" x14ac:dyDescent="0.25">
      <c r="A1158" s="27" t="s">
        <v>1273</v>
      </c>
      <c r="B1158" s="28" t="str">
        <f>VLOOKUP(A1158,'[4]Base creación proceso'!E:H,4,FALSE)</f>
        <v>DIRECCIÓN DE INFRAESTRUCTURA AEROPORTUARIA</v>
      </c>
      <c r="C1158" s="29"/>
      <c r="D1158" s="30" t="s">
        <v>1321</v>
      </c>
    </row>
    <row r="1159" spans="1:4" x14ac:dyDescent="0.25">
      <c r="A1159" s="27" t="s">
        <v>1273</v>
      </c>
      <c r="B1159" s="28" t="str">
        <f>VLOOKUP(A1159,'[4]Base creación proceso'!E:H,4,FALSE)</f>
        <v>DIRECCIÓN DE INFRAESTRUCTURA AEROPORTUARIA</v>
      </c>
      <c r="C1159" s="29"/>
      <c r="D1159" s="30" t="s">
        <v>749</v>
      </c>
    </row>
    <row r="1160" spans="1:4" x14ac:dyDescent="0.25">
      <c r="A1160" s="27" t="s">
        <v>1273</v>
      </c>
      <c r="B1160" s="28" t="str">
        <f>VLOOKUP(A1160,'[4]Base creación proceso'!E:H,4,FALSE)</f>
        <v>DIRECCIÓN DE INFRAESTRUCTURA AEROPORTUARIA</v>
      </c>
      <c r="C1160" s="29"/>
      <c r="D1160" s="30" t="s">
        <v>1309</v>
      </c>
    </row>
    <row r="1161" spans="1:4" x14ac:dyDescent="0.25">
      <c r="A1161" s="27" t="s">
        <v>1273</v>
      </c>
      <c r="B1161" s="28" t="str">
        <f>VLOOKUP(A1161,'[4]Base creación proceso'!E:H,4,FALSE)</f>
        <v>DIRECCIÓN DE INFRAESTRUCTURA AEROPORTUARIA</v>
      </c>
      <c r="C1161" s="29"/>
      <c r="D1161" s="30" t="s">
        <v>1322</v>
      </c>
    </row>
    <row r="1162" spans="1:4" x14ac:dyDescent="0.25">
      <c r="A1162" s="27" t="s">
        <v>1273</v>
      </c>
      <c r="B1162" s="28" t="str">
        <f>VLOOKUP(A1162,'[4]Base creación proceso'!E:H,4,FALSE)</f>
        <v>DIRECCIÓN DE INFRAESTRUCTURA AEROPORTUARIA</v>
      </c>
      <c r="C1162" s="29"/>
      <c r="D1162" s="30" t="s">
        <v>1323</v>
      </c>
    </row>
    <row r="1163" spans="1:4" x14ac:dyDescent="0.25">
      <c r="A1163" s="27" t="s">
        <v>1273</v>
      </c>
      <c r="B1163" s="28" t="str">
        <f>VLOOKUP(A1163,'[4]Base creación proceso'!E:H,4,FALSE)</f>
        <v>DIRECCIÓN DE INFRAESTRUCTURA AEROPORTUARIA</v>
      </c>
      <c r="C1163" s="29"/>
      <c r="D1163" s="30" t="s">
        <v>1324</v>
      </c>
    </row>
    <row r="1164" spans="1:4" x14ac:dyDescent="0.25">
      <c r="A1164" s="27" t="s">
        <v>1273</v>
      </c>
      <c r="B1164" s="28" t="str">
        <f>VLOOKUP(A1164,'[4]Base creación proceso'!E:H,4,FALSE)</f>
        <v>DIRECCIÓN DE INFRAESTRUCTURA AEROPORTUARIA</v>
      </c>
      <c r="C1164" s="29"/>
      <c r="D1164" s="30" t="s">
        <v>1325</v>
      </c>
    </row>
    <row r="1165" spans="1:4" x14ac:dyDescent="0.25">
      <c r="A1165" s="27" t="s">
        <v>1274</v>
      </c>
      <c r="B1165" s="28" t="str">
        <f>VLOOKUP(A1165,'[4]Base creación proceso'!E:H,4,FALSE)</f>
        <v>DIRECCIÓN DE INFRAESTRUCTURA AEROPORTUARIA</v>
      </c>
      <c r="C1165" s="29"/>
      <c r="D1165" s="30" t="s">
        <v>1326</v>
      </c>
    </row>
    <row r="1166" spans="1:4" x14ac:dyDescent="0.25">
      <c r="A1166" s="27" t="s">
        <v>1274</v>
      </c>
      <c r="B1166" s="28" t="str">
        <f>VLOOKUP(A1166,'[4]Base creación proceso'!E:H,4,FALSE)</f>
        <v>DIRECCIÓN DE INFRAESTRUCTURA AEROPORTUARIA</v>
      </c>
      <c r="C1166" s="29"/>
      <c r="D1166" s="30" t="s">
        <v>1327</v>
      </c>
    </row>
    <row r="1167" spans="1:4" x14ac:dyDescent="0.25">
      <c r="A1167" s="27" t="s">
        <v>1274</v>
      </c>
      <c r="B1167" s="28" t="str">
        <f>VLOOKUP(A1167,'[4]Base creación proceso'!E:H,4,FALSE)</f>
        <v>DIRECCIÓN DE INFRAESTRUCTURA AEROPORTUARIA</v>
      </c>
      <c r="C1167" s="29"/>
      <c r="D1167" s="30" t="s">
        <v>1328</v>
      </c>
    </row>
    <row r="1168" spans="1:4" x14ac:dyDescent="0.25">
      <c r="A1168" s="27" t="s">
        <v>1274</v>
      </c>
      <c r="B1168" s="28" t="str">
        <f>VLOOKUP(A1168,'[4]Base creación proceso'!E:H,4,FALSE)</f>
        <v>DIRECCIÓN DE INFRAESTRUCTURA AEROPORTUARIA</v>
      </c>
      <c r="C1168" s="29"/>
      <c r="D1168" s="30" t="s">
        <v>1209</v>
      </c>
    </row>
    <row r="1169" spans="1:4" x14ac:dyDescent="0.25">
      <c r="A1169" s="27" t="s">
        <v>1274</v>
      </c>
      <c r="B1169" s="28" t="str">
        <f>VLOOKUP(A1169,'[4]Base creación proceso'!E:H,4,FALSE)</f>
        <v>DIRECCIÓN DE INFRAESTRUCTURA AEROPORTUARIA</v>
      </c>
      <c r="C1169" s="29"/>
      <c r="D1169" s="30" t="s">
        <v>881</v>
      </c>
    </row>
    <row r="1170" spans="1:4" x14ac:dyDescent="0.25">
      <c r="A1170" s="27" t="s">
        <v>1274</v>
      </c>
      <c r="B1170" s="28" t="str">
        <f>VLOOKUP(A1170,'[4]Base creación proceso'!E:H,4,FALSE)</f>
        <v>DIRECCIÓN DE INFRAESTRUCTURA AEROPORTUARIA</v>
      </c>
      <c r="C1170" s="29"/>
      <c r="D1170" s="30" t="s">
        <v>1329</v>
      </c>
    </row>
    <row r="1171" spans="1:4" x14ac:dyDescent="0.25">
      <c r="A1171" s="27" t="s">
        <v>1274</v>
      </c>
      <c r="B1171" s="28" t="str">
        <f>VLOOKUP(A1171,'[4]Base creación proceso'!E:H,4,FALSE)</f>
        <v>DIRECCIÓN DE INFRAESTRUCTURA AEROPORTUARIA</v>
      </c>
      <c r="C1171" s="29"/>
      <c r="D1171" s="30" t="s">
        <v>1330</v>
      </c>
    </row>
    <row r="1172" spans="1:4" x14ac:dyDescent="0.25">
      <c r="A1172" s="27" t="s">
        <v>1274</v>
      </c>
      <c r="B1172" s="28" t="str">
        <f>VLOOKUP(A1172,'[4]Base creación proceso'!E:H,4,FALSE)</f>
        <v>DIRECCIÓN DE INFRAESTRUCTURA AEROPORTUARIA</v>
      </c>
      <c r="C1172" s="29"/>
      <c r="D1172" s="30" t="s">
        <v>1331</v>
      </c>
    </row>
    <row r="1173" spans="1:4" x14ac:dyDescent="0.25">
      <c r="A1173" s="27" t="s">
        <v>1274</v>
      </c>
      <c r="B1173" s="28" t="str">
        <f>VLOOKUP(A1173,'[4]Base creación proceso'!E:H,4,FALSE)</f>
        <v>DIRECCIÓN DE INFRAESTRUCTURA AEROPORTUARIA</v>
      </c>
      <c r="C1173" s="29"/>
      <c r="D1173" s="30" t="s">
        <v>913</v>
      </c>
    </row>
    <row r="1174" spans="1:4" x14ac:dyDescent="0.25">
      <c r="A1174" s="27" t="s">
        <v>1274</v>
      </c>
      <c r="B1174" s="28" t="str">
        <f>VLOOKUP(A1174,'[4]Base creación proceso'!E:H,4,FALSE)</f>
        <v>DIRECCIÓN DE INFRAESTRUCTURA AEROPORTUARIA</v>
      </c>
      <c r="C1174" s="29"/>
      <c r="D1174" s="30" t="s">
        <v>1332</v>
      </c>
    </row>
    <row r="1175" spans="1:4" x14ac:dyDescent="0.25">
      <c r="A1175" s="27" t="s">
        <v>1274</v>
      </c>
      <c r="B1175" s="28" t="str">
        <f>VLOOKUP(A1175,'[4]Base creación proceso'!E:H,4,FALSE)</f>
        <v>DIRECCIÓN DE INFRAESTRUCTURA AEROPORTUARIA</v>
      </c>
      <c r="C1175" s="29"/>
      <c r="D1175" s="30" t="s">
        <v>298</v>
      </c>
    </row>
    <row r="1176" spans="1:4" x14ac:dyDescent="0.25">
      <c r="A1176" s="27" t="s">
        <v>1274</v>
      </c>
      <c r="B1176" s="28" t="str">
        <f>VLOOKUP(A1176,'[4]Base creación proceso'!E:H,4,FALSE)</f>
        <v>DIRECCIÓN DE INFRAESTRUCTURA AEROPORTUARIA</v>
      </c>
      <c r="C1176" s="29"/>
      <c r="D1176" s="30" t="s">
        <v>325</v>
      </c>
    </row>
    <row r="1177" spans="1:4" x14ac:dyDescent="0.25">
      <c r="A1177" s="27" t="s">
        <v>1274</v>
      </c>
      <c r="B1177" s="28" t="str">
        <f>VLOOKUP(A1177,'[4]Base creación proceso'!E:H,4,FALSE)</f>
        <v>DIRECCIÓN DE INFRAESTRUCTURA AEROPORTUARIA</v>
      </c>
      <c r="C1177" s="29"/>
      <c r="D1177" s="30" t="s">
        <v>1333</v>
      </c>
    </row>
    <row r="1178" spans="1:4" x14ac:dyDescent="0.25">
      <c r="A1178" s="27" t="s">
        <v>1274</v>
      </c>
      <c r="B1178" s="28" t="str">
        <f>VLOOKUP(A1178,'[4]Base creación proceso'!E:H,4,FALSE)</f>
        <v>DIRECCIÓN DE INFRAESTRUCTURA AEROPORTUARIA</v>
      </c>
      <c r="C1178" s="29"/>
      <c r="D1178" s="30" t="s">
        <v>1328</v>
      </c>
    </row>
    <row r="1179" spans="1:4" x14ac:dyDescent="0.25">
      <c r="A1179" s="27" t="s">
        <v>1274</v>
      </c>
      <c r="B1179" s="28" t="str">
        <f>VLOOKUP(A1179,'[4]Base creación proceso'!E:H,4,FALSE)</f>
        <v>DIRECCIÓN DE INFRAESTRUCTURA AEROPORTUARIA</v>
      </c>
      <c r="C1179" s="29"/>
      <c r="D1179" s="30" t="s">
        <v>1334</v>
      </c>
    </row>
    <row r="1180" spans="1:4" x14ac:dyDescent="0.25">
      <c r="A1180" s="27" t="s">
        <v>1274</v>
      </c>
      <c r="B1180" s="28" t="str">
        <f>VLOOKUP(A1180,'[4]Base creación proceso'!E:H,4,FALSE)</f>
        <v>DIRECCIÓN DE INFRAESTRUCTURA AEROPORTUARIA</v>
      </c>
      <c r="C1180" s="29"/>
      <c r="D1180" s="30" t="s">
        <v>911</v>
      </c>
    </row>
    <row r="1181" spans="1:4" x14ac:dyDescent="0.25">
      <c r="A1181" s="27" t="s">
        <v>1274</v>
      </c>
      <c r="B1181" s="28" t="str">
        <f>VLOOKUP(A1181,'[4]Base creación proceso'!E:H,4,FALSE)</f>
        <v>DIRECCIÓN DE INFRAESTRUCTURA AEROPORTUARIA</v>
      </c>
      <c r="C1181" s="29"/>
      <c r="D1181" s="30" t="s">
        <v>1335</v>
      </c>
    </row>
    <row r="1182" spans="1:4" x14ac:dyDescent="0.25">
      <c r="A1182" s="27" t="s">
        <v>1274</v>
      </c>
      <c r="B1182" s="28" t="str">
        <f>VLOOKUP(A1182,'[4]Base creación proceso'!E:H,4,FALSE)</f>
        <v>DIRECCIÓN DE INFRAESTRUCTURA AEROPORTUARIA</v>
      </c>
      <c r="C1182" s="29"/>
      <c r="D1182" s="30" t="s">
        <v>1228</v>
      </c>
    </row>
    <row r="1183" spans="1:4" x14ac:dyDescent="0.25">
      <c r="A1183" s="27" t="s">
        <v>1274</v>
      </c>
      <c r="B1183" s="28" t="str">
        <f>VLOOKUP(A1183,'[4]Base creación proceso'!E:H,4,FALSE)</f>
        <v>DIRECCIÓN DE INFRAESTRUCTURA AEROPORTUARIA</v>
      </c>
      <c r="C1183" s="29"/>
      <c r="D1183" s="30" t="s">
        <v>1336</v>
      </c>
    </row>
    <row r="1184" spans="1:4" x14ac:dyDescent="0.25">
      <c r="A1184" s="27" t="s">
        <v>1274</v>
      </c>
      <c r="B1184" s="28" t="str">
        <f>VLOOKUP(A1184,'[4]Base creación proceso'!E:H,4,FALSE)</f>
        <v>DIRECCIÓN DE INFRAESTRUCTURA AEROPORTUARIA</v>
      </c>
      <c r="C1184" s="29"/>
      <c r="D1184" s="30" t="s">
        <v>1337</v>
      </c>
    </row>
    <row r="1185" spans="1:4" x14ac:dyDescent="0.25">
      <c r="A1185" s="27" t="s">
        <v>1274</v>
      </c>
      <c r="B1185" s="28" t="str">
        <f>VLOOKUP(A1185,'[4]Base creación proceso'!E:H,4,FALSE)</f>
        <v>DIRECCIÓN DE INFRAESTRUCTURA AEROPORTUARIA</v>
      </c>
      <c r="C1185" s="29"/>
      <c r="D1185" s="30" t="s">
        <v>1338</v>
      </c>
    </row>
    <row r="1186" spans="1:4" x14ac:dyDescent="0.25">
      <c r="A1186" s="27" t="s">
        <v>1274</v>
      </c>
      <c r="B1186" s="28" t="str">
        <f>VLOOKUP(A1186,'[4]Base creación proceso'!E:H,4,FALSE)</f>
        <v>DIRECCIÓN DE INFRAESTRUCTURA AEROPORTUARIA</v>
      </c>
      <c r="C1186" s="29"/>
      <c r="D1186" s="30" t="s">
        <v>307</v>
      </c>
    </row>
    <row r="1187" spans="1:4" x14ac:dyDescent="0.25">
      <c r="A1187" s="27" t="s">
        <v>1274</v>
      </c>
      <c r="B1187" s="28" t="str">
        <f>VLOOKUP(A1187,'[4]Base creación proceso'!E:H,4,FALSE)</f>
        <v>DIRECCIÓN DE INFRAESTRUCTURA AEROPORTUARIA</v>
      </c>
      <c r="C1187" s="29"/>
      <c r="D1187" s="30" t="s">
        <v>1339</v>
      </c>
    </row>
    <row r="1188" spans="1:4" x14ac:dyDescent="0.25">
      <c r="A1188" s="27" t="s">
        <v>1274</v>
      </c>
      <c r="B1188" s="28" t="str">
        <f>VLOOKUP(A1188,'[4]Base creación proceso'!E:H,4,FALSE)</f>
        <v>DIRECCIÓN DE INFRAESTRUCTURA AEROPORTUARIA</v>
      </c>
      <c r="C1188" s="29"/>
      <c r="D1188" s="30" t="s">
        <v>1340</v>
      </c>
    </row>
    <row r="1189" spans="1:4" x14ac:dyDescent="0.25">
      <c r="A1189" s="27" t="s">
        <v>1274</v>
      </c>
      <c r="B1189" s="28" t="str">
        <f>VLOOKUP(A1189,'[4]Base creación proceso'!E:H,4,FALSE)</f>
        <v>DIRECCIÓN DE INFRAESTRUCTURA AEROPORTUARIA</v>
      </c>
      <c r="C1189" s="29"/>
      <c r="D1189" s="30" t="s">
        <v>1341</v>
      </c>
    </row>
    <row r="1190" spans="1:4" x14ac:dyDescent="0.25">
      <c r="A1190" s="27" t="s">
        <v>1274</v>
      </c>
      <c r="B1190" s="28" t="str">
        <f>VLOOKUP(A1190,'[4]Base creación proceso'!E:H,4,FALSE)</f>
        <v>DIRECCIÓN DE INFRAESTRUCTURA AEROPORTUARIA</v>
      </c>
      <c r="C1190" s="29"/>
      <c r="D1190" s="30" t="s">
        <v>999</v>
      </c>
    </row>
    <row r="1191" spans="1:4" x14ac:dyDescent="0.25">
      <c r="A1191" s="27" t="s">
        <v>1274</v>
      </c>
      <c r="B1191" s="28" t="str">
        <f>VLOOKUP(A1191,'[4]Base creación proceso'!E:H,4,FALSE)</f>
        <v>DIRECCIÓN DE INFRAESTRUCTURA AEROPORTUARIA</v>
      </c>
      <c r="C1191" s="29"/>
      <c r="D1191" s="30" t="s">
        <v>943</v>
      </c>
    </row>
    <row r="1192" spans="1:4" x14ac:dyDescent="0.25">
      <c r="A1192" s="27" t="s">
        <v>1274</v>
      </c>
      <c r="B1192" s="28" t="str">
        <f>VLOOKUP(A1192,'[4]Base creación proceso'!E:H,4,FALSE)</f>
        <v>DIRECCIÓN DE INFRAESTRUCTURA AEROPORTUARIA</v>
      </c>
      <c r="C1192" s="29"/>
      <c r="D1192" s="30" t="s">
        <v>1342</v>
      </c>
    </row>
    <row r="1193" spans="1:4" x14ac:dyDescent="0.25">
      <c r="A1193" s="27" t="s">
        <v>1274</v>
      </c>
      <c r="B1193" s="28" t="str">
        <f>VLOOKUP(A1193,'[4]Base creación proceso'!E:H,4,FALSE)</f>
        <v>DIRECCIÓN DE INFRAESTRUCTURA AEROPORTUARIA</v>
      </c>
      <c r="C1193" s="29"/>
      <c r="D1193" s="30" t="s">
        <v>1343</v>
      </c>
    </row>
    <row r="1194" spans="1:4" x14ac:dyDescent="0.25">
      <c r="A1194" s="27" t="s">
        <v>1274</v>
      </c>
      <c r="B1194" s="28" t="str">
        <f>VLOOKUP(A1194,'[4]Base creación proceso'!E:H,4,FALSE)</f>
        <v>DIRECCIÓN DE INFRAESTRUCTURA AEROPORTUARIA</v>
      </c>
      <c r="C1194" s="29"/>
      <c r="D1194" s="30" t="s">
        <v>1010</v>
      </c>
    </row>
    <row r="1195" spans="1:4" x14ac:dyDescent="0.25">
      <c r="A1195" s="27" t="s">
        <v>1274</v>
      </c>
      <c r="B1195" s="28" t="str">
        <f>VLOOKUP(A1195,'[4]Base creación proceso'!E:H,4,FALSE)</f>
        <v>DIRECCIÓN DE INFRAESTRUCTURA AEROPORTUARIA</v>
      </c>
      <c r="C1195" s="29"/>
      <c r="D1195" s="30" t="s">
        <v>978</v>
      </c>
    </row>
    <row r="1196" spans="1:4" x14ac:dyDescent="0.25">
      <c r="A1196" s="27" t="s">
        <v>1274</v>
      </c>
      <c r="B1196" s="28" t="str">
        <f>VLOOKUP(A1196,'[4]Base creación proceso'!E:H,4,FALSE)</f>
        <v>DIRECCIÓN DE INFRAESTRUCTURA AEROPORTUARIA</v>
      </c>
      <c r="C1196" s="29"/>
      <c r="D1196" s="30" t="s">
        <v>1344</v>
      </c>
    </row>
    <row r="1197" spans="1:4" x14ac:dyDescent="0.25">
      <c r="A1197" s="27" t="s">
        <v>1274</v>
      </c>
      <c r="B1197" s="28" t="str">
        <f>VLOOKUP(A1197,'[4]Base creación proceso'!E:H,4,FALSE)</f>
        <v>DIRECCIÓN DE INFRAESTRUCTURA AEROPORTUARIA</v>
      </c>
      <c r="C1197" s="29"/>
      <c r="D1197" s="30" t="s">
        <v>1345</v>
      </c>
    </row>
    <row r="1198" spans="1:4" x14ac:dyDescent="0.25">
      <c r="A1198" s="27" t="s">
        <v>1274</v>
      </c>
      <c r="B1198" s="28" t="str">
        <f>VLOOKUP(A1198,'[4]Base creación proceso'!E:H,4,FALSE)</f>
        <v>DIRECCIÓN DE INFRAESTRUCTURA AEROPORTUARIA</v>
      </c>
      <c r="C1198" s="29"/>
      <c r="D1198" s="30" t="s">
        <v>1346</v>
      </c>
    </row>
    <row r="1199" spans="1:4" x14ac:dyDescent="0.25">
      <c r="A1199" s="27" t="s">
        <v>1274</v>
      </c>
      <c r="B1199" s="28" t="str">
        <f>VLOOKUP(A1199,'[4]Base creación proceso'!E:H,4,FALSE)</f>
        <v>DIRECCIÓN DE INFRAESTRUCTURA AEROPORTUARIA</v>
      </c>
      <c r="C1199" s="29"/>
      <c r="D1199" s="30" t="s">
        <v>902</v>
      </c>
    </row>
    <row r="1200" spans="1:4" x14ac:dyDescent="0.25">
      <c r="A1200" s="27" t="s">
        <v>1274</v>
      </c>
      <c r="B1200" s="28" t="str">
        <f>VLOOKUP(A1200,'[4]Base creación proceso'!E:H,4,FALSE)</f>
        <v>DIRECCIÓN DE INFRAESTRUCTURA AEROPORTUARIA</v>
      </c>
      <c r="C1200" s="29"/>
      <c r="D1200" s="30" t="s">
        <v>1222</v>
      </c>
    </row>
    <row r="1201" spans="1:4" x14ac:dyDescent="0.25">
      <c r="A1201" s="27" t="s">
        <v>1274</v>
      </c>
      <c r="B1201" s="28" t="str">
        <f>VLOOKUP(A1201,'[4]Base creación proceso'!E:H,4,FALSE)</f>
        <v>DIRECCIÓN DE INFRAESTRUCTURA AEROPORTUARIA</v>
      </c>
      <c r="C1201" s="29"/>
      <c r="D1201" s="30" t="s">
        <v>1347</v>
      </c>
    </row>
    <row r="1202" spans="1:4" x14ac:dyDescent="0.25">
      <c r="A1202" s="27" t="s">
        <v>1274</v>
      </c>
      <c r="B1202" s="28" t="str">
        <f>VLOOKUP(A1202,'[4]Base creación proceso'!E:H,4,FALSE)</f>
        <v>DIRECCIÓN DE INFRAESTRUCTURA AEROPORTUARIA</v>
      </c>
      <c r="C1202" s="29"/>
      <c r="D1202" s="30" t="s">
        <v>1348</v>
      </c>
    </row>
    <row r="1203" spans="1:4" x14ac:dyDescent="0.25">
      <c r="A1203" s="27" t="s">
        <v>1274</v>
      </c>
      <c r="B1203" s="28" t="str">
        <f>VLOOKUP(A1203,'[4]Base creación proceso'!E:H,4,FALSE)</f>
        <v>DIRECCIÓN DE INFRAESTRUCTURA AEROPORTUARIA</v>
      </c>
      <c r="C1203" s="29"/>
      <c r="D1203" s="30" t="s">
        <v>1349</v>
      </c>
    </row>
    <row r="1204" spans="1:4" x14ac:dyDescent="0.25">
      <c r="A1204" s="27" t="s">
        <v>1274</v>
      </c>
      <c r="B1204" s="28" t="str">
        <f>VLOOKUP(A1204,'[4]Base creación proceso'!E:H,4,FALSE)</f>
        <v>DIRECCIÓN DE INFRAESTRUCTURA AEROPORTUARIA</v>
      </c>
      <c r="C1204" s="29"/>
      <c r="D1204" s="30" t="s">
        <v>1350</v>
      </c>
    </row>
    <row r="1205" spans="1:4" x14ac:dyDescent="0.25">
      <c r="A1205" s="27" t="s">
        <v>1274</v>
      </c>
      <c r="B1205" s="28" t="str">
        <f>VLOOKUP(A1205,'[4]Base creación proceso'!E:H,4,FALSE)</f>
        <v>DIRECCIÓN DE INFRAESTRUCTURA AEROPORTUARIA</v>
      </c>
      <c r="C1205" s="29"/>
      <c r="D1205" s="30" t="s">
        <v>1351</v>
      </c>
    </row>
    <row r="1206" spans="1:4" x14ac:dyDescent="0.25">
      <c r="A1206" s="27" t="s">
        <v>1274</v>
      </c>
      <c r="B1206" s="28" t="str">
        <f>VLOOKUP(A1206,'[4]Base creación proceso'!E:H,4,FALSE)</f>
        <v>DIRECCIÓN DE INFRAESTRUCTURA AEROPORTUARIA</v>
      </c>
      <c r="C1206" s="29"/>
      <c r="D1206" s="30" t="s">
        <v>1352</v>
      </c>
    </row>
    <row r="1207" spans="1:4" x14ac:dyDescent="0.25">
      <c r="A1207" s="27" t="s">
        <v>1274</v>
      </c>
      <c r="B1207" s="28" t="str">
        <f>VLOOKUP(A1207,'[4]Base creación proceso'!E:H,4,FALSE)</f>
        <v>DIRECCIÓN DE INFRAESTRUCTURA AEROPORTUARIA</v>
      </c>
      <c r="C1207" s="29"/>
      <c r="D1207" s="30" t="s">
        <v>1036</v>
      </c>
    </row>
    <row r="1208" spans="1:4" x14ac:dyDescent="0.25">
      <c r="A1208" s="27" t="s">
        <v>1274</v>
      </c>
      <c r="B1208" s="28" t="str">
        <f>VLOOKUP(A1208,'[4]Base creación proceso'!E:H,4,FALSE)</f>
        <v>DIRECCIÓN DE INFRAESTRUCTURA AEROPORTUARIA</v>
      </c>
      <c r="C1208" s="29"/>
      <c r="D1208" s="30" t="s">
        <v>1353</v>
      </c>
    </row>
    <row r="1209" spans="1:4" x14ac:dyDescent="0.25">
      <c r="A1209" s="27" t="s">
        <v>1274</v>
      </c>
      <c r="B1209" s="28" t="str">
        <f>VLOOKUP(A1209,'[4]Base creación proceso'!E:H,4,FALSE)</f>
        <v>DIRECCIÓN DE INFRAESTRUCTURA AEROPORTUARIA</v>
      </c>
      <c r="C1209" s="29"/>
      <c r="D1209" s="30" t="s">
        <v>872</v>
      </c>
    </row>
    <row r="1210" spans="1:4" x14ac:dyDescent="0.25">
      <c r="A1210" s="27" t="s">
        <v>1274</v>
      </c>
      <c r="B1210" s="28" t="str">
        <f>VLOOKUP(A1210,'[4]Base creación proceso'!E:H,4,FALSE)</f>
        <v>DIRECCIÓN DE INFRAESTRUCTURA AEROPORTUARIA</v>
      </c>
      <c r="C1210" s="29"/>
      <c r="D1210" s="30" t="s">
        <v>301</v>
      </c>
    </row>
    <row r="1211" spans="1:4" x14ac:dyDescent="0.25">
      <c r="A1211" s="27" t="s">
        <v>1274</v>
      </c>
      <c r="B1211" s="28" t="str">
        <f>VLOOKUP(A1211,'[4]Base creación proceso'!E:H,4,FALSE)</f>
        <v>DIRECCIÓN DE INFRAESTRUCTURA AEROPORTUARIA</v>
      </c>
      <c r="C1211" s="29"/>
      <c r="D1211" s="30" t="s">
        <v>1354</v>
      </c>
    </row>
    <row r="1212" spans="1:4" x14ac:dyDescent="0.25">
      <c r="A1212" s="27" t="s">
        <v>1274</v>
      </c>
      <c r="B1212" s="28" t="str">
        <f>VLOOKUP(A1212,'[4]Base creación proceso'!E:H,4,FALSE)</f>
        <v>DIRECCIÓN DE INFRAESTRUCTURA AEROPORTUARIA</v>
      </c>
      <c r="C1212" s="29"/>
      <c r="D1212" s="30" t="s">
        <v>1355</v>
      </c>
    </row>
    <row r="1213" spans="1:4" x14ac:dyDescent="0.25">
      <c r="A1213" s="27" t="s">
        <v>1274</v>
      </c>
      <c r="B1213" s="28" t="str">
        <f>VLOOKUP(A1213,'[4]Base creación proceso'!E:H,4,FALSE)</f>
        <v>DIRECCIÓN DE INFRAESTRUCTURA AEROPORTUARIA</v>
      </c>
      <c r="C1213" s="29"/>
      <c r="D1213" s="30" t="s">
        <v>1356</v>
      </c>
    </row>
    <row r="1214" spans="1:4" x14ac:dyDescent="0.25">
      <c r="A1214" s="27" t="s">
        <v>1274</v>
      </c>
      <c r="B1214" s="28" t="str">
        <f>VLOOKUP(A1214,'[4]Base creación proceso'!E:H,4,FALSE)</f>
        <v>DIRECCIÓN DE INFRAESTRUCTURA AEROPORTUARIA</v>
      </c>
      <c r="C1214" s="29"/>
      <c r="D1214" s="30" t="s">
        <v>921</v>
      </c>
    </row>
    <row r="1215" spans="1:4" x14ac:dyDescent="0.25">
      <c r="A1215" s="27" t="s">
        <v>1274</v>
      </c>
      <c r="B1215" s="28" t="str">
        <f>VLOOKUP(A1215,'[4]Base creación proceso'!E:H,4,FALSE)</f>
        <v>DIRECCIÓN DE INFRAESTRUCTURA AEROPORTUARIA</v>
      </c>
      <c r="C1215" s="29"/>
      <c r="D1215" s="30" t="s">
        <v>1357</v>
      </c>
    </row>
    <row r="1216" spans="1:4" x14ac:dyDescent="0.25">
      <c r="A1216" s="27" t="s">
        <v>1274</v>
      </c>
      <c r="B1216" s="28" t="str">
        <f>VLOOKUP(A1216,'[4]Base creación proceso'!E:H,4,FALSE)</f>
        <v>DIRECCIÓN DE INFRAESTRUCTURA AEROPORTUARIA</v>
      </c>
      <c r="C1216" s="29"/>
      <c r="D1216" s="30" t="s">
        <v>1358</v>
      </c>
    </row>
    <row r="1217" spans="1:4" x14ac:dyDescent="0.25">
      <c r="A1217" s="27" t="s">
        <v>1274</v>
      </c>
      <c r="B1217" s="28" t="str">
        <f>VLOOKUP(A1217,'[4]Base creación proceso'!E:H,4,FALSE)</f>
        <v>DIRECCIÓN DE INFRAESTRUCTURA AEROPORTUARIA</v>
      </c>
      <c r="C1217" s="29"/>
      <c r="D1217" s="30" t="s">
        <v>1359</v>
      </c>
    </row>
    <row r="1218" spans="1:4" x14ac:dyDescent="0.25">
      <c r="A1218" s="27" t="s">
        <v>1274</v>
      </c>
      <c r="B1218" s="28" t="str">
        <f>VLOOKUP(A1218,'[4]Base creación proceso'!E:H,4,FALSE)</f>
        <v>DIRECCIÓN DE INFRAESTRUCTURA AEROPORTUARIA</v>
      </c>
      <c r="C1218" s="29"/>
      <c r="D1218" s="30" t="s">
        <v>1006</v>
      </c>
    </row>
    <row r="1219" spans="1:4" x14ac:dyDescent="0.25">
      <c r="A1219" s="27" t="s">
        <v>1274</v>
      </c>
      <c r="B1219" s="28" t="str">
        <f>VLOOKUP(A1219,'[4]Base creación proceso'!E:H,4,FALSE)</f>
        <v>DIRECCIÓN DE INFRAESTRUCTURA AEROPORTUARIA</v>
      </c>
      <c r="C1219" s="29"/>
      <c r="D1219" s="30" t="s">
        <v>1360</v>
      </c>
    </row>
    <row r="1220" spans="1:4" x14ac:dyDescent="0.25">
      <c r="A1220" s="27" t="s">
        <v>1274</v>
      </c>
      <c r="B1220" s="28" t="str">
        <f>VLOOKUP(A1220,'[4]Base creación proceso'!E:H,4,FALSE)</f>
        <v>DIRECCIÓN DE INFRAESTRUCTURA AEROPORTUARIA</v>
      </c>
      <c r="C1220" s="29"/>
      <c r="D1220" s="30" t="s">
        <v>1361</v>
      </c>
    </row>
    <row r="1221" spans="1:4" x14ac:dyDescent="0.25">
      <c r="A1221" s="27" t="s">
        <v>1274</v>
      </c>
      <c r="B1221" s="28" t="str">
        <f>VLOOKUP(A1221,'[4]Base creación proceso'!E:H,4,FALSE)</f>
        <v>DIRECCIÓN DE INFRAESTRUCTURA AEROPORTUARIA</v>
      </c>
      <c r="C1221" s="29"/>
      <c r="D1221" s="30" t="s">
        <v>1362</v>
      </c>
    </row>
    <row r="1222" spans="1:4" x14ac:dyDescent="0.25">
      <c r="A1222" s="27" t="s">
        <v>1274</v>
      </c>
      <c r="B1222" s="28" t="str">
        <f>VLOOKUP(A1222,'[4]Base creación proceso'!E:H,4,FALSE)</f>
        <v>DIRECCIÓN DE INFRAESTRUCTURA AEROPORTUARIA</v>
      </c>
      <c r="C1222" s="29"/>
      <c r="D1222" s="30" t="s">
        <v>317</v>
      </c>
    </row>
    <row r="1223" spans="1:4" x14ac:dyDescent="0.25">
      <c r="A1223" s="27" t="s">
        <v>1274</v>
      </c>
      <c r="B1223" s="28" t="str">
        <f>VLOOKUP(A1223,'[4]Base creación proceso'!E:H,4,FALSE)</f>
        <v>DIRECCIÓN DE INFRAESTRUCTURA AEROPORTUARIA</v>
      </c>
      <c r="C1223" s="29"/>
      <c r="D1223" s="30" t="s">
        <v>297</v>
      </c>
    </row>
    <row r="1224" spans="1:4" x14ac:dyDescent="0.25">
      <c r="A1224" s="27" t="s">
        <v>1274</v>
      </c>
      <c r="B1224" s="28" t="str">
        <f>VLOOKUP(A1224,'[4]Base creación proceso'!E:H,4,FALSE)</f>
        <v>DIRECCIÓN DE INFRAESTRUCTURA AEROPORTUARIA</v>
      </c>
      <c r="C1224" s="29"/>
      <c r="D1224" s="30" t="s">
        <v>1218</v>
      </c>
    </row>
    <row r="1225" spans="1:4" x14ac:dyDescent="0.25">
      <c r="A1225" s="27" t="s">
        <v>1274</v>
      </c>
      <c r="B1225" s="28" t="str">
        <f>VLOOKUP(A1225,'[4]Base creación proceso'!E:H,4,FALSE)</f>
        <v>DIRECCIÓN DE INFRAESTRUCTURA AEROPORTUARIA</v>
      </c>
      <c r="C1225" s="29"/>
      <c r="D1225" s="30" t="s">
        <v>1226</v>
      </c>
    </row>
    <row r="1226" spans="1:4" x14ac:dyDescent="0.25">
      <c r="A1226" s="27" t="s">
        <v>1274</v>
      </c>
      <c r="B1226" s="28" t="str">
        <f>VLOOKUP(A1226,'[4]Base creación proceso'!E:H,4,FALSE)</f>
        <v>DIRECCIÓN DE INFRAESTRUCTURA AEROPORTUARIA</v>
      </c>
      <c r="C1226" s="29"/>
      <c r="D1226" s="30" t="s">
        <v>1363</v>
      </c>
    </row>
    <row r="1227" spans="1:4" x14ac:dyDescent="0.25">
      <c r="A1227" s="27" t="s">
        <v>1275</v>
      </c>
      <c r="B1227" s="28" t="str">
        <f>VLOOKUP(A1227,'[4]Base creación proceso'!E:H,4,FALSE)</f>
        <v>DIRECCIÓN DE INFRAESTRUCTURA AEROPORTUARIA</v>
      </c>
      <c r="C1227" s="29"/>
      <c r="D1227" s="30" t="s">
        <v>978</v>
      </c>
    </row>
    <row r="1228" spans="1:4" x14ac:dyDescent="0.25">
      <c r="A1228" s="27" t="s">
        <v>1275</v>
      </c>
      <c r="B1228" s="28" t="str">
        <f>VLOOKUP(A1228,'[4]Base creación proceso'!E:H,4,FALSE)</f>
        <v>DIRECCIÓN DE INFRAESTRUCTURA AEROPORTUARIA</v>
      </c>
      <c r="C1228" s="29"/>
      <c r="D1228" s="30" t="s">
        <v>1353</v>
      </c>
    </row>
    <row r="1229" spans="1:4" x14ac:dyDescent="0.25">
      <c r="A1229" s="27" t="s">
        <v>1275</v>
      </c>
      <c r="B1229" s="28" t="str">
        <f>VLOOKUP(A1229,'[4]Base creación proceso'!E:H,4,FALSE)</f>
        <v>DIRECCIÓN DE INFRAESTRUCTURA AEROPORTUARIA</v>
      </c>
      <c r="C1229" s="29"/>
      <c r="D1229" s="30" t="s">
        <v>1364</v>
      </c>
    </row>
    <row r="1230" spans="1:4" x14ac:dyDescent="0.25">
      <c r="A1230" s="27" t="s">
        <v>1275</v>
      </c>
      <c r="B1230" s="28" t="str">
        <f>VLOOKUP(A1230,'[4]Base creación proceso'!E:H,4,FALSE)</f>
        <v>DIRECCIÓN DE INFRAESTRUCTURA AEROPORTUARIA</v>
      </c>
      <c r="C1230" s="29"/>
      <c r="D1230" s="30" t="s">
        <v>1365</v>
      </c>
    </row>
    <row r="1231" spans="1:4" x14ac:dyDescent="0.25">
      <c r="A1231" s="27" t="s">
        <v>1275</v>
      </c>
      <c r="B1231" s="28" t="str">
        <f>VLOOKUP(A1231,'[4]Base creación proceso'!E:H,4,FALSE)</f>
        <v>DIRECCIÓN DE INFRAESTRUCTURA AEROPORTUARIA</v>
      </c>
      <c r="C1231" s="29"/>
      <c r="D1231" s="30" t="s">
        <v>881</v>
      </c>
    </row>
    <row r="1232" spans="1:4" x14ac:dyDescent="0.25">
      <c r="A1232" s="27" t="s">
        <v>1275</v>
      </c>
      <c r="B1232" s="28" t="str">
        <f>VLOOKUP(A1232,'[4]Base creación proceso'!E:H,4,FALSE)</f>
        <v>DIRECCIÓN DE INFRAESTRUCTURA AEROPORTUARIA</v>
      </c>
      <c r="C1232" s="29"/>
      <c r="D1232" s="30" t="s">
        <v>913</v>
      </c>
    </row>
    <row r="1233" spans="1:4" x14ac:dyDescent="0.25">
      <c r="A1233" s="27" t="s">
        <v>1275</v>
      </c>
      <c r="B1233" s="28" t="str">
        <f>VLOOKUP(A1233,'[4]Base creación proceso'!E:H,4,FALSE)</f>
        <v>DIRECCIÓN DE INFRAESTRUCTURA AEROPORTUARIA</v>
      </c>
      <c r="C1233" s="29"/>
      <c r="D1233" s="30" t="s">
        <v>1222</v>
      </c>
    </row>
    <row r="1234" spans="1:4" x14ac:dyDescent="0.25">
      <c r="A1234" s="27" t="s">
        <v>1275</v>
      </c>
      <c r="B1234" s="28" t="str">
        <f>VLOOKUP(A1234,'[4]Base creación proceso'!E:H,4,FALSE)</f>
        <v>DIRECCIÓN DE INFRAESTRUCTURA AEROPORTUARIA</v>
      </c>
      <c r="C1234" s="29"/>
      <c r="D1234" s="30" t="s">
        <v>1366</v>
      </c>
    </row>
    <row r="1235" spans="1:4" x14ac:dyDescent="0.25">
      <c r="A1235" s="27" t="s">
        <v>1275</v>
      </c>
      <c r="B1235" s="28" t="str">
        <f>VLOOKUP(A1235,'[4]Base creación proceso'!E:H,4,FALSE)</f>
        <v>DIRECCIÓN DE INFRAESTRUCTURA AEROPORTUARIA</v>
      </c>
      <c r="C1235" s="29"/>
      <c r="D1235" s="30" t="s">
        <v>1354</v>
      </c>
    </row>
    <row r="1236" spans="1:4" x14ac:dyDescent="0.25">
      <c r="A1236" s="27" t="s">
        <v>1275</v>
      </c>
      <c r="B1236" s="28" t="str">
        <f>VLOOKUP(A1236,'[4]Base creación proceso'!E:H,4,FALSE)</f>
        <v>DIRECCIÓN DE INFRAESTRUCTURA AEROPORTUARIA</v>
      </c>
      <c r="C1236" s="29"/>
      <c r="D1236" s="30" t="s">
        <v>872</v>
      </c>
    </row>
    <row r="1237" spans="1:4" x14ac:dyDescent="0.25">
      <c r="A1237" s="27" t="s">
        <v>1275</v>
      </c>
      <c r="B1237" s="28" t="str">
        <f>VLOOKUP(A1237,'[4]Base creación proceso'!E:H,4,FALSE)</f>
        <v>DIRECCIÓN DE INFRAESTRUCTURA AEROPORTUARIA</v>
      </c>
      <c r="C1237" s="29"/>
      <c r="D1237" s="30" t="s">
        <v>1010</v>
      </c>
    </row>
    <row r="1238" spans="1:4" x14ac:dyDescent="0.25">
      <c r="A1238" s="27" t="s">
        <v>1275</v>
      </c>
      <c r="B1238" s="28" t="str">
        <f>VLOOKUP(A1238,'[4]Base creación proceso'!E:H,4,FALSE)</f>
        <v>DIRECCIÓN DE INFRAESTRUCTURA AEROPORTUARIA</v>
      </c>
      <c r="C1238" s="29"/>
      <c r="D1238" s="30" t="s">
        <v>991</v>
      </c>
    </row>
    <row r="1239" spans="1:4" x14ac:dyDescent="0.25">
      <c r="A1239" s="27" t="s">
        <v>1275</v>
      </c>
      <c r="B1239" s="28" t="str">
        <f>VLOOKUP(A1239,'[4]Base creación proceso'!E:H,4,FALSE)</f>
        <v>DIRECCIÓN DE INFRAESTRUCTURA AEROPORTUARIA</v>
      </c>
      <c r="C1239" s="29"/>
      <c r="D1239" s="30" t="s">
        <v>999</v>
      </c>
    </row>
    <row r="1240" spans="1:4" x14ac:dyDescent="0.25">
      <c r="A1240" s="27" t="s">
        <v>1275</v>
      </c>
      <c r="B1240" s="28" t="str">
        <f>VLOOKUP(A1240,'[4]Base creación proceso'!E:H,4,FALSE)</f>
        <v>DIRECCIÓN DE INFRAESTRUCTURA AEROPORTUARIA</v>
      </c>
      <c r="C1240" s="29"/>
      <c r="D1240" s="30" t="s">
        <v>1334</v>
      </c>
    </row>
    <row r="1241" spans="1:4" x14ac:dyDescent="0.25">
      <c r="A1241" s="27" t="s">
        <v>1275</v>
      </c>
      <c r="B1241" s="28" t="str">
        <f>VLOOKUP(A1241,'[4]Base creación proceso'!E:H,4,FALSE)</f>
        <v>DIRECCIÓN DE INFRAESTRUCTURA AEROPORTUARIA</v>
      </c>
      <c r="C1241" s="29"/>
      <c r="D1241" s="30" t="s">
        <v>325</v>
      </c>
    </row>
    <row r="1242" spans="1:4" x14ac:dyDescent="0.25">
      <c r="A1242" s="27" t="s">
        <v>1275</v>
      </c>
      <c r="B1242" s="28" t="str">
        <f>VLOOKUP(A1242,'[4]Base creación proceso'!E:H,4,FALSE)</f>
        <v>DIRECCIÓN DE INFRAESTRUCTURA AEROPORTUARIA</v>
      </c>
      <c r="C1242" s="29"/>
      <c r="D1242" s="30" t="s">
        <v>1330</v>
      </c>
    </row>
    <row r="1243" spans="1:4" x14ac:dyDescent="0.25">
      <c r="A1243" s="27" t="s">
        <v>1275</v>
      </c>
      <c r="B1243" s="28" t="str">
        <f>VLOOKUP(A1243,'[4]Base creación proceso'!E:H,4,FALSE)</f>
        <v>DIRECCIÓN DE INFRAESTRUCTURA AEROPORTUARIA</v>
      </c>
      <c r="C1243" s="29"/>
      <c r="D1243" s="30" t="s">
        <v>1341</v>
      </c>
    </row>
    <row r="1244" spans="1:4" x14ac:dyDescent="0.25">
      <c r="A1244" s="27" t="s">
        <v>1275</v>
      </c>
      <c r="B1244" s="28" t="str">
        <f>VLOOKUP(A1244,'[4]Base creación proceso'!E:H,4,FALSE)</f>
        <v>DIRECCIÓN DE INFRAESTRUCTURA AEROPORTUARIA</v>
      </c>
      <c r="C1244" s="29"/>
      <c r="D1244" s="30" t="s">
        <v>1201</v>
      </c>
    </row>
    <row r="1245" spans="1:4" x14ac:dyDescent="0.25">
      <c r="A1245" s="27" t="s">
        <v>1275</v>
      </c>
      <c r="B1245" s="28" t="str">
        <f>VLOOKUP(A1245,'[4]Base creación proceso'!E:H,4,FALSE)</f>
        <v>DIRECCIÓN DE INFRAESTRUCTURA AEROPORTUARIA</v>
      </c>
      <c r="C1245" s="29"/>
      <c r="D1245" s="30" t="s">
        <v>1357</v>
      </c>
    </row>
    <row r="1246" spans="1:4" x14ac:dyDescent="0.25">
      <c r="A1246" s="27" t="s">
        <v>1275</v>
      </c>
      <c r="B1246" s="28" t="str">
        <f>VLOOKUP(A1246,'[4]Base creación proceso'!E:H,4,FALSE)</f>
        <v>DIRECCIÓN DE INFRAESTRUCTURA AEROPORTUARIA</v>
      </c>
      <c r="C1246" s="29"/>
      <c r="D1246" s="30" t="s">
        <v>1360</v>
      </c>
    </row>
    <row r="1247" spans="1:4" x14ac:dyDescent="0.25">
      <c r="A1247" s="27" t="s">
        <v>1275</v>
      </c>
      <c r="B1247" s="28" t="str">
        <f>VLOOKUP(A1247,'[4]Base creación proceso'!E:H,4,FALSE)</f>
        <v>DIRECCIÓN DE INFRAESTRUCTURA AEROPORTUARIA</v>
      </c>
      <c r="C1247" s="29"/>
      <c r="D1247" s="30" t="s">
        <v>1367</v>
      </c>
    </row>
    <row r="1248" spans="1:4" x14ac:dyDescent="0.25">
      <c r="A1248" s="27" t="s">
        <v>1275</v>
      </c>
      <c r="B1248" s="28" t="str">
        <f>VLOOKUP(A1248,'[4]Base creación proceso'!E:H,4,FALSE)</f>
        <v>DIRECCIÓN DE INFRAESTRUCTURA AEROPORTUARIA</v>
      </c>
      <c r="C1248" s="29"/>
      <c r="D1248" s="30" t="s">
        <v>1332</v>
      </c>
    </row>
    <row r="1249" spans="1:4" x14ac:dyDescent="0.25">
      <c r="A1249" s="27" t="s">
        <v>1275</v>
      </c>
      <c r="B1249" s="28" t="str">
        <f>VLOOKUP(A1249,'[4]Base creación proceso'!E:H,4,FALSE)</f>
        <v>DIRECCIÓN DE INFRAESTRUCTURA AEROPORTUARIA</v>
      </c>
      <c r="C1249" s="29"/>
      <c r="D1249" s="30" t="s">
        <v>1331</v>
      </c>
    </row>
    <row r="1250" spans="1:4" x14ac:dyDescent="0.25">
      <c r="A1250" s="27" t="s">
        <v>1275</v>
      </c>
      <c r="B1250" s="28" t="str">
        <f>VLOOKUP(A1250,'[4]Base creación proceso'!E:H,4,FALSE)</f>
        <v>DIRECCIÓN DE INFRAESTRUCTURA AEROPORTUARIA</v>
      </c>
      <c r="C1250" s="29"/>
      <c r="D1250" s="30" t="s">
        <v>1333</v>
      </c>
    </row>
    <row r="1251" spans="1:4" x14ac:dyDescent="0.25">
      <c r="A1251" s="27" t="s">
        <v>1275</v>
      </c>
      <c r="B1251" s="28" t="str">
        <f>VLOOKUP(A1251,'[4]Base creación proceso'!E:H,4,FALSE)</f>
        <v>DIRECCIÓN DE INFRAESTRUCTURA AEROPORTUARIA</v>
      </c>
      <c r="C1251" s="29"/>
      <c r="D1251" s="30" t="s">
        <v>1368</v>
      </c>
    </row>
    <row r="1252" spans="1:4" x14ac:dyDescent="0.25">
      <c r="A1252" s="27" t="s">
        <v>1275</v>
      </c>
      <c r="B1252" s="28" t="str">
        <f>VLOOKUP(A1252,'[4]Base creación proceso'!E:H,4,FALSE)</f>
        <v>DIRECCIÓN DE INFRAESTRUCTURA AEROPORTUARIA</v>
      </c>
      <c r="C1252" s="29"/>
      <c r="D1252" s="30" t="s">
        <v>1343</v>
      </c>
    </row>
    <row r="1253" spans="1:4" x14ac:dyDescent="0.25">
      <c r="A1253" s="27" t="s">
        <v>1275</v>
      </c>
      <c r="B1253" s="28" t="str">
        <f>VLOOKUP(A1253,'[4]Base creación proceso'!E:H,4,FALSE)</f>
        <v>DIRECCIÓN DE INFRAESTRUCTURA AEROPORTUARIA</v>
      </c>
      <c r="C1253" s="29"/>
      <c r="D1253" s="30" t="s">
        <v>1369</v>
      </c>
    </row>
    <row r="1254" spans="1:4" x14ac:dyDescent="0.25">
      <c r="A1254" s="27" t="s">
        <v>1275</v>
      </c>
      <c r="B1254" s="28" t="str">
        <f>VLOOKUP(A1254,'[4]Base creación proceso'!E:H,4,FALSE)</f>
        <v>DIRECCIÓN DE INFRAESTRUCTURA AEROPORTUARIA</v>
      </c>
      <c r="C1254" s="29"/>
      <c r="D1254" s="30" t="s">
        <v>1370</v>
      </c>
    </row>
    <row r="1255" spans="1:4" x14ac:dyDescent="0.25">
      <c r="A1255" s="27" t="s">
        <v>1275</v>
      </c>
      <c r="B1255" s="28" t="str">
        <f>VLOOKUP(A1255,'[4]Base creación proceso'!E:H,4,FALSE)</f>
        <v>DIRECCIÓN DE INFRAESTRUCTURA AEROPORTUARIA</v>
      </c>
      <c r="C1255" s="29"/>
      <c r="D1255" s="30" t="s">
        <v>1349</v>
      </c>
    </row>
    <row r="1256" spans="1:4" x14ac:dyDescent="0.25">
      <c r="A1256" s="27" t="s">
        <v>1275</v>
      </c>
      <c r="B1256" s="28" t="str">
        <f>VLOOKUP(A1256,'[4]Base creación proceso'!E:H,4,FALSE)</f>
        <v>DIRECCIÓN DE INFRAESTRUCTURA AEROPORTUARIA</v>
      </c>
      <c r="C1256" s="29"/>
      <c r="D1256" s="30" t="s">
        <v>1359</v>
      </c>
    </row>
    <row r="1257" spans="1:4" x14ac:dyDescent="0.25">
      <c r="A1257" s="27" t="s">
        <v>1275</v>
      </c>
      <c r="B1257" s="28" t="str">
        <f>VLOOKUP(A1257,'[4]Base creación proceso'!E:H,4,FALSE)</f>
        <v>DIRECCIÓN DE INFRAESTRUCTURA AEROPORTUARIA</v>
      </c>
      <c r="C1257" s="29"/>
      <c r="D1257" s="30" t="s">
        <v>1006</v>
      </c>
    </row>
    <row r="1258" spans="1:4" x14ac:dyDescent="0.25">
      <c r="A1258" s="27" t="s">
        <v>1275</v>
      </c>
      <c r="B1258" s="28" t="str">
        <f>VLOOKUP(A1258,'[4]Base creación proceso'!E:H,4,FALSE)</f>
        <v>DIRECCIÓN DE INFRAESTRUCTURA AEROPORTUARIA</v>
      </c>
      <c r="C1258" s="29"/>
      <c r="D1258" s="30" t="s">
        <v>1226</v>
      </c>
    </row>
    <row r="1259" spans="1:4" x14ac:dyDescent="0.25">
      <c r="A1259" s="27" t="s">
        <v>1275</v>
      </c>
      <c r="B1259" s="28" t="str">
        <f>VLOOKUP(A1259,'[4]Base creación proceso'!E:H,4,FALSE)</f>
        <v>DIRECCIÓN DE INFRAESTRUCTURA AEROPORTUARIA</v>
      </c>
      <c r="C1259" s="29"/>
      <c r="D1259" s="30" t="s">
        <v>911</v>
      </c>
    </row>
    <row r="1260" spans="1:4" x14ac:dyDescent="0.25">
      <c r="A1260" s="27" t="s">
        <v>1275</v>
      </c>
      <c r="B1260" s="28" t="str">
        <f>VLOOKUP(A1260,'[4]Base creación proceso'!E:H,4,FALSE)</f>
        <v>DIRECCIÓN DE INFRAESTRUCTURA AEROPORTUARIA</v>
      </c>
      <c r="C1260" s="29"/>
      <c r="D1260" s="30" t="s">
        <v>921</v>
      </c>
    </row>
    <row r="1261" spans="1:4" x14ac:dyDescent="0.25">
      <c r="A1261" s="27" t="s">
        <v>1275</v>
      </c>
      <c r="B1261" s="28" t="str">
        <f>VLOOKUP(A1261,'[4]Base creación proceso'!E:H,4,FALSE)</f>
        <v>DIRECCIÓN DE INFRAESTRUCTURA AEROPORTUARIA</v>
      </c>
      <c r="C1261" s="29"/>
      <c r="D1261" s="30" t="s">
        <v>1371</v>
      </c>
    </row>
    <row r="1262" spans="1:4" x14ac:dyDescent="0.25">
      <c r="A1262" s="27" t="s">
        <v>1275</v>
      </c>
      <c r="B1262" s="28" t="str">
        <f>VLOOKUP(A1262,'[4]Base creación proceso'!E:H,4,FALSE)</f>
        <v>DIRECCIÓN DE INFRAESTRUCTURA AEROPORTUARIA</v>
      </c>
      <c r="C1262" s="29"/>
      <c r="D1262" s="30" t="s">
        <v>910</v>
      </c>
    </row>
    <row r="1263" spans="1:4" x14ac:dyDescent="0.25">
      <c r="A1263" s="27" t="s">
        <v>1275</v>
      </c>
      <c r="B1263" s="28" t="str">
        <f>VLOOKUP(A1263,'[4]Base creación proceso'!E:H,4,FALSE)</f>
        <v>DIRECCIÓN DE INFRAESTRUCTURA AEROPORTUARIA</v>
      </c>
      <c r="C1263" s="29"/>
      <c r="D1263" s="30" t="s">
        <v>1036</v>
      </c>
    </row>
    <row r="1264" spans="1:4" x14ac:dyDescent="0.25">
      <c r="A1264" s="27" t="s">
        <v>1275</v>
      </c>
      <c r="B1264" s="28" t="str">
        <f>VLOOKUP(A1264,'[4]Base creación proceso'!E:H,4,FALSE)</f>
        <v>DIRECCIÓN DE INFRAESTRUCTURA AEROPORTUARIA</v>
      </c>
      <c r="C1264" s="29"/>
      <c r="D1264" s="30" t="s">
        <v>1372</v>
      </c>
    </row>
    <row r="1265" spans="1:4" x14ac:dyDescent="0.25">
      <c r="A1265" s="27" t="s">
        <v>1275</v>
      </c>
      <c r="B1265" s="28" t="str">
        <f>VLOOKUP(A1265,'[4]Base creación proceso'!E:H,4,FALSE)</f>
        <v>DIRECCIÓN DE INFRAESTRUCTURA AEROPORTUARIA</v>
      </c>
      <c r="C1265" s="29"/>
      <c r="D1265" s="30" t="s">
        <v>866</v>
      </c>
    </row>
    <row r="1266" spans="1:4" x14ac:dyDescent="0.25">
      <c r="A1266" s="27" t="s">
        <v>1276</v>
      </c>
      <c r="B1266" s="28" t="str">
        <f>VLOOKUP(A1266,'[4]Base creación proceso'!E:H,4,FALSE)</f>
        <v>DIRECCIÓN SERVICIOS AEROPORTUARIOS</v>
      </c>
      <c r="C1266" s="29"/>
      <c r="D1266" s="33" t="s">
        <v>1373</v>
      </c>
    </row>
    <row r="1267" spans="1:4" x14ac:dyDescent="0.25">
      <c r="A1267" s="27" t="s">
        <v>1276</v>
      </c>
      <c r="B1267" s="28" t="str">
        <f>VLOOKUP(A1267,'[4]Base creación proceso'!E:H,4,FALSE)</f>
        <v>DIRECCIÓN SERVICIOS AEROPORTUARIOS</v>
      </c>
      <c r="C1267" s="29"/>
      <c r="D1267" s="30" t="s">
        <v>1374</v>
      </c>
    </row>
    <row r="1268" spans="1:4" x14ac:dyDescent="0.25">
      <c r="A1268" s="27" t="s">
        <v>1276</v>
      </c>
      <c r="B1268" s="28" t="str">
        <f>VLOOKUP(A1268,'[4]Base creación proceso'!E:H,4,FALSE)</f>
        <v>DIRECCIÓN SERVICIOS AEROPORTUARIOS</v>
      </c>
      <c r="C1268" s="29"/>
      <c r="D1268" s="30" t="s">
        <v>1375</v>
      </c>
    </row>
    <row r="1269" spans="1:4" x14ac:dyDescent="0.25">
      <c r="A1269" s="27" t="s">
        <v>1276</v>
      </c>
      <c r="B1269" s="28" t="str">
        <f>VLOOKUP(A1269,'[4]Base creación proceso'!E:H,4,FALSE)</f>
        <v>DIRECCIÓN SERVICIOS AEROPORTUARIOS</v>
      </c>
      <c r="C1269" s="29"/>
      <c r="D1269" s="30" t="s">
        <v>1376</v>
      </c>
    </row>
    <row r="1270" spans="1:4" x14ac:dyDescent="0.25">
      <c r="A1270" s="27" t="s">
        <v>1276</v>
      </c>
      <c r="B1270" s="28" t="str">
        <f>VLOOKUP(A1270,'[4]Base creación proceso'!E:H,4,FALSE)</f>
        <v>DIRECCIÓN SERVICIOS AEROPORTUARIOS</v>
      </c>
      <c r="C1270" s="29"/>
      <c r="D1270" s="30" t="s">
        <v>737</v>
      </c>
    </row>
    <row r="1271" spans="1:4" x14ac:dyDescent="0.25">
      <c r="A1271" s="27" t="s">
        <v>1276</v>
      </c>
      <c r="B1271" s="28" t="str">
        <f>VLOOKUP(A1271,'[4]Base creación proceso'!E:H,4,FALSE)</f>
        <v>DIRECCIÓN SERVICIOS AEROPORTUARIOS</v>
      </c>
      <c r="C1271" s="29"/>
      <c r="D1271" s="30" t="s">
        <v>1377</v>
      </c>
    </row>
    <row r="1272" spans="1:4" ht="25.5" x14ac:dyDescent="0.25">
      <c r="A1272" s="27" t="s">
        <v>1277</v>
      </c>
      <c r="B1272" s="28" t="str">
        <f>VLOOKUP(A1272,'[4]Base creación proceso'!E:H,4,FALSE)</f>
        <v>DIRECCIÓN DE TELECOMUNICACIONES Y AYUDAS A LA NAVEGACIÓN AÉREA</v>
      </c>
      <c r="C1272" s="29"/>
      <c r="D1272" s="30" t="s">
        <v>1378</v>
      </c>
    </row>
    <row r="1273" spans="1:4" ht="25.5" x14ac:dyDescent="0.25">
      <c r="A1273" s="27" t="s">
        <v>1277</v>
      </c>
      <c r="B1273" s="28" t="str">
        <f>VLOOKUP(A1273,'[4]Base creación proceso'!E:H,4,FALSE)</f>
        <v>DIRECCIÓN DE TELECOMUNICACIONES Y AYUDAS A LA NAVEGACIÓN AÉREA</v>
      </c>
      <c r="C1273" s="29"/>
      <c r="D1273" s="30" t="s">
        <v>1379</v>
      </c>
    </row>
    <row r="1274" spans="1:4" ht="25.5" x14ac:dyDescent="0.25">
      <c r="A1274" s="27" t="s">
        <v>1277</v>
      </c>
      <c r="B1274" s="28" t="str">
        <f>VLOOKUP(A1274,'[4]Base creación proceso'!E:H,4,FALSE)</f>
        <v>DIRECCIÓN DE TELECOMUNICACIONES Y AYUDAS A LA NAVEGACIÓN AÉREA</v>
      </c>
      <c r="C1274" s="29"/>
      <c r="D1274" s="30" t="s">
        <v>1380</v>
      </c>
    </row>
    <row r="1275" spans="1:4" ht="25.5" x14ac:dyDescent="0.25">
      <c r="A1275" s="27" t="s">
        <v>1277</v>
      </c>
      <c r="B1275" s="28" t="str">
        <f>VLOOKUP(A1275,'[4]Base creación proceso'!E:H,4,FALSE)</f>
        <v>DIRECCIÓN DE TELECOMUNICACIONES Y AYUDAS A LA NAVEGACIÓN AÉREA</v>
      </c>
      <c r="C1275" s="29"/>
      <c r="D1275" s="30" t="s">
        <v>1381</v>
      </c>
    </row>
    <row r="1276" spans="1:4" ht="25.5" x14ac:dyDescent="0.25">
      <c r="A1276" s="27" t="s">
        <v>1278</v>
      </c>
      <c r="B1276" s="28" t="str">
        <f>VLOOKUP(A1276,'[4]Base creación proceso'!E:H,4,FALSE)</f>
        <v>DIRECCIÓN TELECOMUNICACIONES Y AYUDAS NAVEGACION AEREA</v>
      </c>
      <c r="C1276" s="29"/>
      <c r="D1276" s="30" t="s">
        <v>1382</v>
      </c>
    </row>
    <row r="1277" spans="1:4" ht="25.5" x14ac:dyDescent="0.25">
      <c r="A1277" s="27" t="s">
        <v>1278</v>
      </c>
      <c r="B1277" s="28" t="str">
        <f>VLOOKUP(A1277,'[4]Base creación proceso'!E:H,4,FALSE)</f>
        <v>DIRECCIÓN TELECOMUNICACIONES Y AYUDAS NAVEGACION AEREA</v>
      </c>
      <c r="C1277" s="29"/>
      <c r="D1277" s="30" t="s">
        <v>1383</v>
      </c>
    </row>
    <row r="1278" spans="1:4" ht="25.5" x14ac:dyDescent="0.3">
      <c r="A1278" s="27" t="s">
        <v>1279</v>
      </c>
      <c r="B1278" s="28" t="str">
        <f>VLOOKUP(A1278,'[4]Base creación proceso'!E:H,4,FALSE)</f>
        <v>DIRECCIÓN TELECOMUNICACIONES Y AYUDAS NAVEGACION AEREA</v>
      </c>
      <c r="C1278" s="29"/>
      <c r="D1278" s="34" t="s">
        <v>1384</v>
      </c>
    </row>
    <row r="1279" spans="1:4" ht="25.5" x14ac:dyDescent="0.3">
      <c r="A1279" s="27" t="s">
        <v>1279</v>
      </c>
      <c r="B1279" s="28" t="str">
        <f>VLOOKUP(A1279,'[4]Base creación proceso'!E:H,4,FALSE)</f>
        <v>DIRECCIÓN TELECOMUNICACIONES Y AYUDAS NAVEGACION AEREA</v>
      </c>
      <c r="C1279" s="29"/>
      <c r="D1279" s="35" t="s">
        <v>1385</v>
      </c>
    </row>
    <row r="1280" spans="1:4" ht="25.5" x14ac:dyDescent="0.3">
      <c r="A1280" s="27" t="s">
        <v>1279</v>
      </c>
      <c r="B1280" s="28" t="str">
        <f>VLOOKUP(A1280,'[4]Base creación proceso'!E:H,4,FALSE)</f>
        <v>DIRECCIÓN TELECOMUNICACIONES Y AYUDAS NAVEGACION AEREA</v>
      </c>
      <c r="C1280" s="29"/>
      <c r="D1280" s="35" t="s">
        <v>1386</v>
      </c>
    </row>
    <row r="1281" spans="1:4" ht="25.5" x14ac:dyDescent="0.3">
      <c r="A1281" s="27" t="s">
        <v>1279</v>
      </c>
      <c r="B1281" s="28" t="str">
        <f>VLOOKUP(A1281,'[4]Base creación proceso'!E:H,4,FALSE)</f>
        <v>DIRECCIÓN TELECOMUNICACIONES Y AYUDAS NAVEGACION AEREA</v>
      </c>
      <c r="C1281" s="29"/>
      <c r="D1281" s="35" t="s">
        <v>1387</v>
      </c>
    </row>
    <row r="1282" spans="1:4" ht="25.5" x14ac:dyDescent="0.3">
      <c r="A1282" s="27" t="s">
        <v>1279</v>
      </c>
      <c r="B1282" s="28" t="str">
        <f>VLOOKUP(A1282,'[4]Base creación proceso'!E:H,4,FALSE)</f>
        <v>DIRECCIÓN TELECOMUNICACIONES Y AYUDAS NAVEGACION AEREA</v>
      </c>
      <c r="C1282" s="29"/>
      <c r="D1282" s="35" t="s">
        <v>1388</v>
      </c>
    </row>
    <row r="1283" spans="1:4" ht="25.5" x14ac:dyDescent="0.3">
      <c r="A1283" s="27" t="s">
        <v>1279</v>
      </c>
      <c r="B1283" s="28" t="str">
        <f>VLOOKUP(A1283,'[4]Base creación proceso'!E:H,4,FALSE)</f>
        <v>DIRECCIÓN TELECOMUNICACIONES Y AYUDAS NAVEGACION AEREA</v>
      </c>
      <c r="C1283" s="29"/>
      <c r="D1283" s="35" t="s">
        <v>1389</v>
      </c>
    </row>
    <row r="1284" spans="1:4" ht="25.5" x14ac:dyDescent="0.3">
      <c r="A1284" s="27" t="s">
        <v>1279</v>
      </c>
      <c r="B1284" s="28" t="str">
        <f>VLOOKUP(A1284,'[4]Base creación proceso'!E:H,4,FALSE)</f>
        <v>DIRECCIÓN TELECOMUNICACIONES Y AYUDAS NAVEGACION AEREA</v>
      </c>
      <c r="C1284" s="29"/>
      <c r="D1284" s="35" t="s">
        <v>1390</v>
      </c>
    </row>
    <row r="1285" spans="1:4" ht="25.5" x14ac:dyDescent="0.3">
      <c r="A1285" s="27" t="s">
        <v>1279</v>
      </c>
      <c r="B1285" s="28" t="str">
        <f>VLOOKUP(A1285,'[4]Base creación proceso'!E:H,4,FALSE)</f>
        <v>DIRECCIÓN TELECOMUNICACIONES Y AYUDAS NAVEGACION AEREA</v>
      </c>
      <c r="C1285" s="29"/>
      <c r="D1285" s="35" t="s">
        <v>1391</v>
      </c>
    </row>
    <row r="1286" spans="1:4" ht="25.5" x14ac:dyDescent="0.3">
      <c r="A1286" s="27" t="s">
        <v>1279</v>
      </c>
      <c r="B1286" s="28" t="str">
        <f>VLOOKUP(A1286,'[4]Base creación proceso'!E:H,4,FALSE)</f>
        <v>DIRECCIÓN TELECOMUNICACIONES Y AYUDAS NAVEGACION AEREA</v>
      </c>
      <c r="C1286" s="29"/>
      <c r="D1286" s="35" t="s">
        <v>1392</v>
      </c>
    </row>
    <row r="1287" spans="1:4" ht="25.5" x14ac:dyDescent="0.3">
      <c r="A1287" s="27" t="s">
        <v>1279</v>
      </c>
      <c r="B1287" s="28" t="str">
        <f>VLOOKUP(A1287,'[4]Base creación proceso'!E:H,4,FALSE)</f>
        <v>DIRECCIÓN TELECOMUNICACIONES Y AYUDAS NAVEGACION AEREA</v>
      </c>
      <c r="C1287" s="29"/>
      <c r="D1287" s="35" t="s">
        <v>1393</v>
      </c>
    </row>
    <row r="1288" spans="1:4" x14ac:dyDescent="0.25">
      <c r="A1288" s="27" t="s">
        <v>1280</v>
      </c>
      <c r="B1288" s="28" t="str">
        <f>VLOOKUP(A1288,'[4]Base creación proceso'!E:H,4,FALSE)</f>
        <v>DIRECCIÓN DE SUPERVISION AEROPORTUARIA</v>
      </c>
      <c r="C1288" s="29"/>
      <c r="D1288" s="30" t="s">
        <v>1394</v>
      </c>
    </row>
    <row r="1289" spans="1:4" x14ac:dyDescent="0.25">
      <c r="A1289" s="27" t="s">
        <v>1280</v>
      </c>
      <c r="B1289" s="28" t="str">
        <f>VLOOKUP(A1289,'[4]Base creación proceso'!E:H,4,FALSE)</f>
        <v>DIRECCIÓN DE SUPERVISION AEROPORTUARIA</v>
      </c>
      <c r="C1289" s="29"/>
      <c r="D1289" s="30" t="s">
        <v>1395</v>
      </c>
    </row>
    <row r="1290" spans="1:4" x14ac:dyDescent="0.25">
      <c r="A1290" s="27" t="s">
        <v>1280</v>
      </c>
      <c r="B1290" s="28" t="str">
        <f>VLOOKUP(A1290,'[4]Base creación proceso'!E:H,4,FALSE)</f>
        <v>DIRECCIÓN DE SUPERVISION AEROPORTUARIA</v>
      </c>
      <c r="C1290" s="29"/>
      <c r="D1290" s="30" t="s">
        <v>1396</v>
      </c>
    </row>
    <row r="1291" spans="1:4" x14ac:dyDescent="0.25">
      <c r="A1291" s="27" t="s">
        <v>1280</v>
      </c>
      <c r="B1291" s="28" t="str">
        <f>VLOOKUP(A1291,'[4]Base creación proceso'!E:H,4,FALSE)</f>
        <v>DIRECCIÓN DE SUPERVISION AEROPORTUARIA</v>
      </c>
      <c r="C1291" s="29"/>
      <c r="D1291" s="30" t="s">
        <v>1397</v>
      </c>
    </row>
    <row r="1292" spans="1:4" x14ac:dyDescent="0.25">
      <c r="A1292" s="27" t="s">
        <v>1281</v>
      </c>
      <c r="B1292" s="28" t="str">
        <f>VLOOKUP(A1292,'[4]Base creación proceso'!E:H,4,FALSE)</f>
        <v>DIRECCIÓN DE SUPERVISION AEROPORTUARIA</v>
      </c>
      <c r="C1292" s="29"/>
      <c r="D1292" s="30" t="s">
        <v>1398</v>
      </c>
    </row>
    <row r="1293" spans="1:4" x14ac:dyDescent="0.25">
      <c r="A1293" s="27" t="s">
        <v>1281</v>
      </c>
      <c r="B1293" s="28" t="str">
        <f>VLOOKUP(A1293,'[4]Base creación proceso'!E:H,4,FALSE)</f>
        <v>DIRECCIÓN DE SUPERVISION AEROPORTUARIA</v>
      </c>
      <c r="C1293" s="29"/>
      <c r="D1293" s="30" t="s">
        <v>1399</v>
      </c>
    </row>
    <row r="1294" spans="1:4" x14ac:dyDescent="0.25">
      <c r="A1294" s="27" t="s">
        <v>1281</v>
      </c>
      <c r="B1294" s="28" t="str">
        <f>VLOOKUP(A1294,'[4]Base creación proceso'!E:H,4,FALSE)</f>
        <v>DIRECCIÓN DE SUPERVISION AEROPORTUARIA</v>
      </c>
      <c r="C1294" s="29"/>
      <c r="D1294" s="30" t="s">
        <v>1400</v>
      </c>
    </row>
    <row r="1295" spans="1:4" x14ac:dyDescent="0.25">
      <c r="A1295" s="27" t="s">
        <v>1281</v>
      </c>
      <c r="B1295" s="28" t="str">
        <f>VLOOKUP(A1295,'[4]Base creación proceso'!E:H,4,FALSE)</f>
        <v>DIRECCIÓN DE SUPERVISION AEROPORTUARIA</v>
      </c>
      <c r="C1295" s="29"/>
      <c r="D1295" s="30" t="s">
        <v>1401</v>
      </c>
    </row>
    <row r="1296" spans="1:4" x14ac:dyDescent="0.25">
      <c r="A1296" s="27" t="s">
        <v>1281</v>
      </c>
      <c r="B1296" s="28" t="str">
        <f>VLOOKUP(A1296,'[4]Base creación proceso'!E:H,4,FALSE)</f>
        <v>DIRECCIÓN DE SUPERVISION AEROPORTUARIA</v>
      </c>
      <c r="C1296" s="29"/>
      <c r="D1296" s="30" t="s">
        <v>1402</v>
      </c>
    </row>
    <row r="1297" spans="1:4" x14ac:dyDescent="0.25">
      <c r="A1297" s="27" t="s">
        <v>1281</v>
      </c>
      <c r="B1297" s="28" t="str">
        <f>VLOOKUP(A1297,'[4]Base creación proceso'!E:H,4,FALSE)</f>
        <v>DIRECCIÓN DE SUPERVISION AEROPORTUARIA</v>
      </c>
      <c r="C1297" s="29"/>
      <c r="D1297" s="30" t="s">
        <v>1403</v>
      </c>
    </row>
    <row r="1298" spans="1:4" x14ac:dyDescent="0.25">
      <c r="A1298" s="27" t="s">
        <v>1281</v>
      </c>
      <c r="B1298" s="28" t="str">
        <f>VLOOKUP(A1298,'[4]Base creación proceso'!E:H,4,FALSE)</f>
        <v>DIRECCIÓN DE SUPERVISION AEROPORTUARIA</v>
      </c>
      <c r="C1298" s="29"/>
      <c r="D1298" s="30" t="s">
        <v>1404</v>
      </c>
    </row>
    <row r="1299" spans="1:4" x14ac:dyDescent="0.25">
      <c r="A1299" s="27" t="s">
        <v>1281</v>
      </c>
      <c r="B1299" s="28" t="str">
        <f>VLOOKUP(A1299,'[4]Base creación proceso'!E:H,4,FALSE)</f>
        <v>DIRECCIÓN DE SUPERVISION AEROPORTUARIA</v>
      </c>
      <c r="C1299" s="29"/>
      <c r="D1299" s="30" t="s">
        <v>1405</v>
      </c>
    </row>
    <row r="1300" spans="1:4" x14ac:dyDescent="0.25">
      <c r="A1300" s="27" t="s">
        <v>1282</v>
      </c>
      <c r="B1300" s="28" t="str">
        <f>VLOOKUP(A1300,'[4]Base creación proceso'!E:H,4,FALSE)</f>
        <v>DIRECCIÓN DE INFRAESTRUCTURA AEROPORTUARIA</v>
      </c>
      <c r="C1300" s="29"/>
      <c r="D1300" s="30" t="s">
        <v>1180</v>
      </c>
    </row>
    <row r="1301" spans="1:4" x14ac:dyDescent="0.25">
      <c r="A1301" s="27" t="s">
        <v>1282</v>
      </c>
      <c r="B1301" s="28" t="str">
        <f>VLOOKUP(A1301,'[4]Base creación proceso'!E:H,4,FALSE)</f>
        <v>DIRECCIÓN DE INFRAESTRUCTURA AEROPORTUARIA</v>
      </c>
      <c r="C1301" s="29"/>
      <c r="D1301" s="30" t="s">
        <v>1406</v>
      </c>
    </row>
    <row r="1302" spans="1:4" x14ac:dyDescent="0.25">
      <c r="A1302" s="27" t="s">
        <v>1282</v>
      </c>
      <c r="B1302" s="28" t="str">
        <f>VLOOKUP(A1302,'[4]Base creación proceso'!E:H,4,FALSE)</f>
        <v>DIRECCIÓN DE INFRAESTRUCTURA AEROPORTUARIA</v>
      </c>
      <c r="C1302" s="29"/>
      <c r="D1302" s="30" t="s">
        <v>1407</v>
      </c>
    </row>
    <row r="1303" spans="1:4" x14ac:dyDescent="0.25">
      <c r="A1303" s="27" t="s">
        <v>1282</v>
      </c>
      <c r="B1303" s="28" t="str">
        <f>VLOOKUP(A1303,'[4]Base creación proceso'!E:H,4,FALSE)</f>
        <v>DIRECCIÓN DE INFRAESTRUCTURA AEROPORTUARIA</v>
      </c>
      <c r="C1303" s="29"/>
      <c r="D1303" s="30" t="s">
        <v>400</v>
      </c>
    </row>
    <row r="1304" spans="1:4" x14ac:dyDescent="0.25">
      <c r="A1304" s="27" t="s">
        <v>1282</v>
      </c>
      <c r="B1304" s="28" t="str">
        <f>VLOOKUP(A1304,'[4]Base creación proceso'!E:H,4,FALSE)</f>
        <v>DIRECCIÓN DE INFRAESTRUCTURA AEROPORTUARIA</v>
      </c>
      <c r="C1304" s="29"/>
      <c r="D1304" s="30" t="s">
        <v>1408</v>
      </c>
    </row>
    <row r="1305" spans="1:4" x14ac:dyDescent="0.25">
      <c r="A1305" s="27" t="s">
        <v>1282</v>
      </c>
      <c r="B1305" s="28" t="str">
        <f>VLOOKUP(A1305,'[4]Base creación proceso'!E:H,4,FALSE)</f>
        <v>DIRECCIÓN DE INFRAESTRUCTURA AEROPORTUARIA</v>
      </c>
      <c r="C1305" s="29"/>
      <c r="D1305" s="30" t="s">
        <v>1409</v>
      </c>
    </row>
    <row r="1306" spans="1:4" x14ac:dyDescent="0.25">
      <c r="A1306" s="27" t="s">
        <v>1282</v>
      </c>
      <c r="B1306" s="28" t="str">
        <f>VLOOKUP(A1306,'[4]Base creación proceso'!E:H,4,FALSE)</f>
        <v>DIRECCIÓN DE INFRAESTRUCTURA AEROPORTUARIA</v>
      </c>
      <c r="C1306" s="29"/>
      <c r="D1306" s="30" t="s">
        <v>1410</v>
      </c>
    </row>
    <row r="1307" spans="1:4" x14ac:dyDescent="0.25">
      <c r="A1307" s="27" t="s">
        <v>1282</v>
      </c>
      <c r="B1307" s="28" t="str">
        <f>VLOOKUP(A1307,'[4]Base creación proceso'!E:H,4,FALSE)</f>
        <v>DIRECCIÓN DE INFRAESTRUCTURA AEROPORTUARIA</v>
      </c>
      <c r="C1307" s="29"/>
      <c r="D1307" s="30" t="s">
        <v>1411</v>
      </c>
    </row>
    <row r="1308" spans="1:4" x14ac:dyDescent="0.25">
      <c r="A1308" s="27" t="s">
        <v>1282</v>
      </c>
      <c r="B1308" s="28" t="str">
        <f>VLOOKUP(A1308,'[4]Base creación proceso'!E:H,4,FALSE)</f>
        <v>DIRECCIÓN DE INFRAESTRUCTURA AEROPORTUARIA</v>
      </c>
      <c r="C1308" s="29"/>
      <c r="D1308" s="30" t="s">
        <v>1412</v>
      </c>
    </row>
    <row r="1309" spans="1:4" x14ac:dyDescent="0.25">
      <c r="A1309" s="27" t="s">
        <v>1282</v>
      </c>
      <c r="B1309" s="28" t="str">
        <f>VLOOKUP(A1309,'[4]Base creación proceso'!E:H,4,FALSE)</f>
        <v>DIRECCIÓN DE INFRAESTRUCTURA AEROPORTUARIA</v>
      </c>
      <c r="C1309" s="29"/>
      <c r="D1309" s="30" t="s">
        <v>1413</v>
      </c>
    </row>
    <row r="1310" spans="1:4" x14ac:dyDescent="0.25">
      <c r="A1310" s="27" t="s">
        <v>1282</v>
      </c>
      <c r="B1310" s="28" t="str">
        <f>VLOOKUP(A1310,'[4]Base creación proceso'!E:H,4,FALSE)</f>
        <v>DIRECCIÓN DE INFRAESTRUCTURA AEROPORTUARIA</v>
      </c>
      <c r="C1310" s="29"/>
      <c r="D1310" s="30" t="s">
        <v>1179</v>
      </c>
    </row>
    <row r="1311" spans="1:4" x14ac:dyDescent="0.25">
      <c r="A1311" s="27" t="s">
        <v>1282</v>
      </c>
      <c r="B1311" s="28" t="str">
        <f>VLOOKUP(A1311,'[4]Base creación proceso'!E:H,4,FALSE)</f>
        <v>DIRECCIÓN DE INFRAESTRUCTURA AEROPORTUARIA</v>
      </c>
      <c r="C1311" s="29"/>
      <c r="D1311" s="30" t="s">
        <v>1414</v>
      </c>
    </row>
    <row r="1312" spans="1:4" x14ac:dyDescent="0.25">
      <c r="A1312" s="27" t="s">
        <v>1282</v>
      </c>
      <c r="B1312" s="28" t="str">
        <f>VLOOKUP(A1312,'[4]Base creación proceso'!E:H,4,FALSE)</f>
        <v>DIRECCIÓN DE INFRAESTRUCTURA AEROPORTUARIA</v>
      </c>
      <c r="C1312" s="29"/>
      <c r="D1312" s="30" t="s">
        <v>802</v>
      </c>
    </row>
    <row r="1313" spans="1:4" x14ac:dyDescent="0.25">
      <c r="A1313" s="27" t="s">
        <v>1282</v>
      </c>
      <c r="B1313" s="28" t="str">
        <f>VLOOKUP(A1313,'[4]Base creación proceso'!E:H,4,FALSE)</f>
        <v>DIRECCIÓN DE INFRAESTRUCTURA AEROPORTUARIA</v>
      </c>
      <c r="C1313" s="29"/>
      <c r="D1313" s="30" t="s">
        <v>1415</v>
      </c>
    </row>
    <row r="1314" spans="1:4" x14ac:dyDescent="0.25">
      <c r="A1314" s="27" t="s">
        <v>1282</v>
      </c>
      <c r="B1314" s="28" t="str">
        <f>VLOOKUP(A1314,'[4]Base creación proceso'!E:H,4,FALSE)</f>
        <v>DIRECCIÓN DE INFRAESTRUCTURA AEROPORTUARIA</v>
      </c>
      <c r="C1314" s="29"/>
      <c r="D1314" s="30" t="s">
        <v>1322</v>
      </c>
    </row>
    <row r="1315" spans="1:4" x14ac:dyDescent="0.25">
      <c r="A1315" s="27" t="s">
        <v>1282</v>
      </c>
      <c r="B1315" s="28" t="str">
        <f>VLOOKUP(A1315,'[4]Base creación proceso'!E:H,4,FALSE)</f>
        <v>DIRECCIÓN DE INFRAESTRUCTURA AEROPORTUARIA</v>
      </c>
      <c r="C1315" s="29"/>
      <c r="D1315" s="30" t="s">
        <v>1416</v>
      </c>
    </row>
    <row r="1316" spans="1:4" x14ac:dyDescent="0.25">
      <c r="A1316" s="27" t="s">
        <v>1282</v>
      </c>
      <c r="B1316" s="28" t="str">
        <f>VLOOKUP(A1316,'[4]Base creación proceso'!E:H,4,FALSE)</f>
        <v>DIRECCIÓN DE INFRAESTRUCTURA AEROPORTUARIA</v>
      </c>
      <c r="C1316" s="29"/>
      <c r="D1316" s="30" t="s">
        <v>406</v>
      </c>
    </row>
    <row r="1317" spans="1:4" x14ac:dyDescent="0.25">
      <c r="A1317" s="27" t="s">
        <v>1282</v>
      </c>
      <c r="B1317" s="28" t="str">
        <f>VLOOKUP(A1317,'[4]Base creación proceso'!E:H,4,FALSE)</f>
        <v>DIRECCIÓN DE INFRAESTRUCTURA AEROPORTUARIA</v>
      </c>
      <c r="C1317" s="29"/>
      <c r="D1317" s="30" t="s">
        <v>1417</v>
      </c>
    </row>
    <row r="1318" spans="1:4" x14ac:dyDescent="0.25">
      <c r="A1318" s="27" t="s">
        <v>1282</v>
      </c>
      <c r="B1318" s="28" t="str">
        <f>VLOOKUP(A1318,'[4]Base creación proceso'!E:H,4,FALSE)</f>
        <v>DIRECCIÓN DE INFRAESTRUCTURA AEROPORTUARIA</v>
      </c>
      <c r="C1318" s="29"/>
      <c r="D1318" s="30" t="s">
        <v>1190</v>
      </c>
    </row>
    <row r="1319" spans="1:4" x14ac:dyDescent="0.25">
      <c r="A1319" s="27" t="s">
        <v>1282</v>
      </c>
      <c r="B1319" s="28" t="str">
        <f>VLOOKUP(A1319,'[4]Base creación proceso'!E:H,4,FALSE)</f>
        <v>DIRECCIÓN DE INFRAESTRUCTURA AEROPORTUARIA</v>
      </c>
      <c r="C1319" s="29"/>
      <c r="D1319" s="30" t="s">
        <v>1418</v>
      </c>
    </row>
    <row r="1320" spans="1:4" x14ac:dyDescent="0.25">
      <c r="A1320" s="27" t="s">
        <v>1282</v>
      </c>
      <c r="B1320" s="28" t="str">
        <f>VLOOKUP(A1320,'[4]Base creación proceso'!E:H,4,FALSE)</f>
        <v>DIRECCIÓN DE INFRAESTRUCTURA AEROPORTUARIA</v>
      </c>
      <c r="C1320" s="29"/>
      <c r="D1320" s="30" t="s">
        <v>1419</v>
      </c>
    </row>
    <row r="1321" spans="1:4" x14ac:dyDescent="0.25">
      <c r="A1321" s="27" t="s">
        <v>1282</v>
      </c>
      <c r="B1321" s="28" t="str">
        <f>VLOOKUP(A1321,'[4]Base creación proceso'!E:H,4,FALSE)</f>
        <v>DIRECCIÓN DE INFRAESTRUCTURA AEROPORTUARIA</v>
      </c>
      <c r="C1321" s="29"/>
      <c r="D1321" s="30" t="s">
        <v>1420</v>
      </c>
    </row>
    <row r="1322" spans="1:4" x14ac:dyDescent="0.25">
      <c r="A1322" s="27" t="s">
        <v>1283</v>
      </c>
      <c r="B1322" s="28" t="str">
        <f>VLOOKUP(A1322,'[4]Base creación proceso'!E:H,4,FALSE)</f>
        <v>DIRECCIÓN DE INFRAESTRUCTURA AEROPORTUARIA</v>
      </c>
      <c r="C1322" s="29"/>
      <c r="D1322" s="30" t="s">
        <v>1421</v>
      </c>
    </row>
    <row r="1323" spans="1:4" x14ac:dyDescent="0.25">
      <c r="A1323" s="27" t="s">
        <v>1283</v>
      </c>
      <c r="B1323" s="28" t="str">
        <f>VLOOKUP(A1323,'[4]Base creación proceso'!E:H,4,FALSE)</f>
        <v>DIRECCIÓN DE INFRAESTRUCTURA AEROPORTUARIA</v>
      </c>
      <c r="C1323" s="29"/>
      <c r="D1323" s="30" t="s">
        <v>953</v>
      </c>
    </row>
    <row r="1324" spans="1:4" x14ac:dyDescent="0.25">
      <c r="A1324" s="27" t="s">
        <v>1283</v>
      </c>
      <c r="B1324" s="28" t="str">
        <f>VLOOKUP(A1324,'[4]Base creación proceso'!E:H,4,FALSE)</f>
        <v>DIRECCIÓN DE INFRAESTRUCTURA AEROPORTUARIA</v>
      </c>
      <c r="C1324" s="29"/>
      <c r="D1324" s="30" t="s">
        <v>311</v>
      </c>
    </row>
    <row r="1325" spans="1:4" x14ac:dyDescent="0.25">
      <c r="A1325" s="27" t="s">
        <v>1283</v>
      </c>
      <c r="B1325" s="28" t="str">
        <f>VLOOKUP(A1325,'[4]Base creación proceso'!E:H,4,FALSE)</f>
        <v>DIRECCIÓN DE INFRAESTRUCTURA AEROPORTUARIA</v>
      </c>
      <c r="C1325" s="29"/>
      <c r="D1325" s="30" t="s">
        <v>298</v>
      </c>
    </row>
    <row r="1326" spans="1:4" x14ac:dyDescent="0.25">
      <c r="A1326" s="27" t="s">
        <v>1283</v>
      </c>
      <c r="B1326" s="28" t="str">
        <f>VLOOKUP(A1326,'[4]Base creación proceso'!E:H,4,FALSE)</f>
        <v>DIRECCIÓN DE INFRAESTRUCTURA AEROPORTUARIA</v>
      </c>
      <c r="C1326" s="29"/>
      <c r="D1326" s="30" t="s">
        <v>1209</v>
      </c>
    </row>
    <row r="1327" spans="1:4" x14ac:dyDescent="0.25">
      <c r="A1327" s="27" t="s">
        <v>1283</v>
      </c>
      <c r="B1327" s="28" t="str">
        <f>VLOOKUP(A1327,'[4]Base creación proceso'!E:H,4,FALSE)</f>
        <v>DIRECCIÓN DE INFRAESTRUCTURA AEROPORTUARIA</v>
      </c>
      <c r="C1327" s="29"/>
      <c r="D1327" s="30" t="s">
        <v>920</v>
      </c>
    </row>
    <row r="1328" spans="1:4" x14ac:dyDescent="0.25">
      <c r="A1328" s="27" t="s">
        <v>1283</v>
      </c>
      <c r="B1328" s="28" t="str">
        <f>VLOOKUP(A1328,'[4]Base creación proceso'!E:H,4,FALSE)</f>
        <v>DIRECCIÓN DE INFRAESTRUCTURA AEROPORTUARIA</v>
      </c>
      <c r="C1328" s="29"/>
      <c r="D1328" s="30" t="s">
        <v>1208</v>
      </c>
    </row>
    <row r="1329" spans="1:4" x14ac:dyDescent="0.25">
      <c r="A1329" s="27" t="s">
        <v>1283</v>
      </c>
      <c r="B1329" s="28" t="str">
        <f>VLOOKUP(A1329,'[4]Base creación proceso'!E:H,4,FALSE)</f>
        <v>DIRECCIÓN DE INFRAESTRUCTURA AEROPORTUARIA</v>
      </c>
      <c r="C1329" s="29"/>
      <c r="D1329" s="30" t="s">
        <v>1358</v>
      </c>
    </row>
    <row r="1330" spans="1:4" x14ac:dyDescent="0.25">
      <c r="A1330" s="27" t="s">
        <v>1283</v>
      </c>
      <c r="B1330" s="28" t="str">
        <f>VLOOKUP(A1330,'[4]Base creación proceso'!E:H,4,FALSE)</f>
        <v>DIRECCIÓN DE INFRAESTRUCTURA AEROPORTUARIA</v>
      </c>
      <c r="C1330" s="29"/>
      <c r="D1330" s="30" t="s">
        <v>1422</v>
      </c>
    </row>
    <row r="1331" spans="1:4" x14ac:dyDescent="0.25">
      <c r="A1331" s="27" t="s">
        <v>1283</v>
      </c>
      <c r="B1331" s="28" t="str">
        <f>VLOOKUP(A1331,'[4]Base creación proceso'!E:H,4,FALSE)</f>
        <v>DIRECCIÓN DE INFRAESTRUCTURA AEROPORTUARIA</v>
      </c>
      <c r="C1331" s="29"/>
      <c r="D1331" s="30" t="s">
        <v>301</v>
      </c>
    </row>
    <row r="1332" spans="1:4" x14ac:dyDescent="0.25">
      <c r="A1332" s="27" t="s">
        <v>1283</v>
      </c>
      <c r="B1332" s="28" t="str">
        <f>VLOOKUP(A1332,'[4]Base creación proceso'!E:H,4,FALSE)</f>
        <v>DIRECCIÓN DE INFRAESTRUCTURA AEROPORTUARIA</v>
      </c>
      <c r="C1332" s="29"/>
      <c r="D1332" s="30" t="s">
        <v>904</v>
      </c>
    </row>
    <row r="1333" spans="1:4" x14ac:dyDescent="0.25">
      <c r="A1333" s="27" t="s">
        <v>1283</v>
      </c>
      <c r="B1333" s="28" t="str">
        <f>VLOOKUP(A1333,'[4]Base creación proceso'!E:H,4,FALSE)</f>
        <v>DIRECCIÓN DE INFRAESTRUCTURA AEROPORTUARIA</v>
      </c>
      <c r="C1333" s="29"/>
      <c r="D1333" s="30" t="s">
        <v>1423</v>
      </c>
    </row>
    <row r="1334" spans="1:4" x14ac:dyDescent="0.25">
      <c r="A1334" s="27" t="s">
        <v>1283</v>
      </c>
      <c r="B1334" s="28" t="str">
        <f>VLOOKUP(A1334,'[4]Base creación proceso'!E:H,4,FALSE)</f>
        <v>DIRECCIÓN DE INFRAESTRUCTURA AEROPORTUARIA</v>
      </c>
      <c r="C1334" s="29"/>
      <c r="D1334" s="30" t="s">
        <v>999</v>
      </c>
    </row>
    <row r="1335" spans="1:4" x14ac:dyDescent="0.25">
      <c r="A1335" s="27" t="s">
        <v>1283</v>
      </c>
      <c r="B1335" s="28" t="str">
        <f>VLOOKUP(A1335,'[4]Base creación proceso'!E:H,4,FALSE)</f>
        <v>DIRECCIÓN DE INFRAESTRUCTURA AEROPORTUARIA</v>
      </c>
      <c r="C1335" s="29"/>
      <c r="D1335" s="30" t="s">
        <v>1424</v>
      </c>
    </row>
    <row r="1336" spans="1:4" x14ac:dyDescent="0.25">
      <c r="A1336" s="27" t="s">
        <v>1283</v>
      </c>
      <c r="B1336" s="28" t="str">
        <f>VLOOKUP(A1336,'[4]Base creación proceso'!E:H,4,FALSE)</f>
        <v>DIRECCIÓN DE INFRAESTRUCTURA AEROPORTUARIA</v>
      </c>
      <c r="C1336" s="29"/>
      <c r="D1336" s="30" t="s">
        <v>917</v>
      </c>
    </row>
    <row r="1337" spans="1:4" x14ac:dyDescent="0.25">
      <c r="A1337" s="27" t="s">
        <v>1283</v>
      </c>
      <c r="B1337" s="28" t="str">
        <f>VLOOKUP(A1337,'[4]Base creación proceso'!E:H,4,FALSE)</f>
        <v>DIRECCIÓN DE INFRAESTRUCTURA AEROPORTUARIA</v>
      </c>
      <c r="C1337" s="29"/>
      <c r="D1337" s="30" t="s">
        <v>1425</v>
      </c>
    </row>
    <row r="1338" spans="1:4" x14ac:dyDescent="0.25">
      <c r="A1338" s="27" t="s">
        <v>1283</v>
      </c>
      <c r="B1338" s="28" t="str">
        <f>VLOOKUP(A1338,'[4]Base creación proceso'!E:H,4,FALSE)</f>
        <v>DIRECCIÓN DE INFRAESTRUCTURA AEROPORTUARIA</v>
      </c>
      <c r="C1338" s="29"/>
      <c r="D1338" s="30" t="s">
        <v>1010</v>
      </c>
    </row>
    <row r="1339" spans="1:4" x14ac:dyDescent="0.25">
      <c r="A1339" s="27" t="s">
        <v>1283</v>
      </c>
      <c r="B1339" s="28" t="str">
        <f>VLOOKUP(A1339,'[4]Base creación proceso'!E:H,4,FALSE)</f>
        <v>DIRECCIÓN DE INFRAESTRUCTURA AEROPORTUARIA</v>
      </c>
      <c r="C1339" s="29"/>
      <c r="D1339" s="30" t="s">
        <v>916</v>
      </c>
    </row>
    <row r="1340" spans="1:4" x14ac:dyDescent="0.25">
      <c r="A1340" s="27" t="s">
        <v>1283</v>
      </c>
      <c r="B1340" s="28" t="str">
        <f>VLOOKUP(A1340,'[4]Base creación proceso'!E:H,4,FALSE)</f>
        <v>DIRECCIÓN DE INFRAESTRUCTURA AEROPORTUARIA</v>
      </c>
      <c r="C1340" s="29"/>
      <c r="D1340" s="30" t="s">
        <v>991</v>
      </c>
    </row>
    <row r="1341" spans="1:4" x14ac:dyDescent="0.25">
      <c r="A1341" s="27" t="s">
        <v>1283</v>
      </c>
      <c r="B1341" s="28" t="str">
        <f>VLOOKUP(A1341,'[4]Base creación proceso'!E:H,4,FALSE)</f>
        <v>DIRECCIÓN DE INFRAESTRUCTURA AEROPORTUARIA</v>
      </c>
      <c r="C1341" s="29"/>
      <c r="D1341" s="30" t="s">
        <v>1219</v>
      </c>
    </row>
    <row r="1342" spans="1:4" x14ac:dyDescent="0.25">
      <c r="A1342" s="27" t="s">
        <v>1283</v>
      </c>
      <c r="B1342" s="28" t="str">
        <f>VLOOKUP(A1342,'[4]Base creación proceso'!E:H,4,FALSE)</f>
        <v>DIRECCIÓN DE INFRAESTRUCTURA AEROPORTUARIA</v>
      </c>
      <c r="C1342" s="29"/>
      <c r="D1342" s="30" t="s">
        <v>1426</v>
      </c>
    </row>
    <row r="1343" spans="1:4" x14ac:dyDescent="0.25">
      <c r="A1343" s="27" t="s">
        <v>1283</v>
      </c>
      <c r="B1343" s="28" t="str">
        <f>VLOOKUP(A1343,'[4]Base creación proceso'!E:H,4,FALSE)</f>
        <v>DIRECCIÓN DE INFRAESTRUCTURA AEROPORTUARIA</v>
      </c>
      <c r="C1343" s="29"/>
      <c r="D1343" s="30" t="s">
        <v>1222</v>
      </c>
    </row>
    <row r="1344" spans="1:4" x14ac:dyDescent="0.25">
      <c r="A1344" s="27" t="s">
        <v>1283</v>
      </c>
      <c r="B1344" s="28" t="str">
        <f>VLOOKUP(A1344,'[4]Base creación proceso'!E:H,4,FALSE)</f>
        <v>DIRECCIÓN DE INFRAESTRUCTURA AEROPORTUARIA</v>
      </c>
      <c r="C1344" s="29"/>
      <c r="D1344" s="30" t="s">
        <v>910</v>
      </c>
    </row>
    <row r="1345" spans="1:4" x14ac:dyDescent="0.25">
      <c r="A1345" s="27" t="s">
        <v>1283</v>
      </c>
      <c r="B1345" s="28" t="str">
        <f>VLOOKUP(A1345,'[4]Base creación proceso'!E:H,4,FALSE)</f>
        <v>DIRECCIÓN DE INFRAESTRUCTURA AEROPORTUARIA</v>
      </c>
      <c r="C1345" s="29"/>
      <c r="D1345" s="30" t="s">
        <v>1203</v>
      </c>
    </row>
    <row r="1346" spans="1:4" x14ac:dyDescent="0.25">
      <c r="A1346" s="27" t="s">
        <v>1283</v>
      </c>
      <c r="B1346" s="28" t="str">
        <f>VLOOKUP(A1346,'[4]Base creación proceso'!E:H,4,FALSE)</f>
        <v>DIRECCIÓN DE INFRAESTRUCTURA AEROPORTUARIA</v>
      </c>
      <c r="C1346" s="29"/>
      <c r="D1346" s="30" t="s">
        <v>1427</v>
      </c>
    </row>
    <row r="1347" spans="1:4" x14ac:dyDescent="0.25">
      <c r="A1347" s="27" t="s">
        <v>1283</v>
      </c>
      <c r="B1347" s="28" t="str">
        <f>VLOOKUP(A1347,'[4]Base creación proceso'!E:H,4,FALSE)</f>
        <v>DIRECCIÓN DE INFRAESTRUCTURA AEROPORTUARIA</v>
      </c>
      <c r="C1347" s="29"/>
      <c r="D1347" s="30" t="s">
        <v>1428</v>
      </c>
    </row>
    <row r="1348" spans="1:4" x14ac:dyDescent="0.25">
      <c r="A1348" s="27" t="s">
        <v>1283</v>
      </c>
      <c r="B1348" s="28" t="str">
        <f>VLOOKUP(A1348,'[4]Base creación proceso'!E:H,4,FALSE)</f>
        <v>DIRECCIÓN DE INFRAESTRUCTURA AEROPORTUARIA</v>
      </c>
      <c r="C1348" s="29"/>
      <c r="D1348" s="30" t="s">
        <v>317</v>
      </c>
    </row>
    <row r="1349" spans="1:4" x14ac:dyDescent="0.25">
      <c r="A1349" s="27" t="s">
        <v>1283</v>
      </c>
      <c r="B1349" s="28" t="str">
        <f>VLOOKUP(A1349,'[4]Base creación proceso'!E:H,4,FALSE)</f>
        <v>DIRECCIÓN DE INFRAESTRUCTURA AEROPORTUARIA</v>
      </c>
      <c r="C1349" s="29"/>
      <c r="D1349" s="30" t="s">
        <v>886</v>
      </c>
    </row>
    <row r="1350" spans="1:4" x14ac:dyDescent="0.25">
      <c r="A1350" s="27" t="s">
        <v>1283</v>
      </c>
      <c r="B1350" s="28" t="str">
        <f>VLOOKUP(A1350,'[4]Base creación proceso'!E:H,4,FALSE)</f>
        <v>DIRECCIÓN DE INFRAESTRUCTURA AEROPORTUARIA</v>
      </c>
      <c r="C1350" s="29"/>
      <c r="D1350" s="30" t="s">
        <v>1429</v>
      </c>
    </row>
    <row r="1351" spans="1:4" x14ac:dyDescent="0.25">
      <c r="A1351" s="27" t="s">
        <v>1283</v>
      </c>
      <c r="B1351" s="28" t="str">
        <f>VLOOKUP(A1351,'[4]Base creación proceso'!E:H,4,FALSE)</f>
        <v>DIRECCIÓN DE INFRAESTRUCTURA AEROPORTUARIA</v>
      </c>
      <c r="C1351" s="29"/>
      <c r="D1351" s="30" t="s">
        <v>1430</v>
      </c>
    </row>
    <row r="1352" spans="1:4" x14ac:dyDescent="0.25">
      <c r="A1352" s="27" t="s">
        <v>1283</v>
      </c>
      <c r="B1352" s="28" t="str">
        <f>VLOOKUP(A1352,'[4]Base creación proceso'!E:H,4,FALSE)</f>
        <v>DIRECCIÓN DE INFRAESTRUCTURA AEROPORTUARIA</v>
      </c>
      <c r="C1352" s="29"/>
      <c r="D1352" s="30" t="s">
        <v>1431</v>
      </c>
    </row>
    <row r="1353" spans="1:4" x14ac:dyDescent="0.25">
      <c r="A1353" s="27" t="s">
        <v>1283</v>
      </c>
      <c r="B1353" s="28" t="str">
        <f>VLOOKUP(A1353,'[4]Base creación proceso'!E:H,4,FALSE)</f>
        <v>DIRECCIÓN DE INFRAESTRUCTURA AEROPORTUARIA</v>
      </c>
      <c r="C1353" s="29"/>
      <c r="D1353" s="30" t="s">
        <v>1432</v>
      </c>
    </row>
    <row r="1354" spans="1:4" x14ac:dyDescent="0.25">
      <c r="A1354" s="27" t="s">
        <v>1283</v>
      </c>
      <c r="B1354" s="28" t="str">
        <f>VLOOKUP(A1354,'[4]Base creación proceso'!E:H,4,FALSE)</f>
        <v>DIRECCIÓN DE INFRAESTRUCTURA AEROPORTUARIA</v>
      </c>
      <c r="C1354" s="29"/>
      <c r="D1354" s="30" t="s">
        <v>1210</v>
      </c>
    </row>
    <row r="1355" spans="1:4" x14ac:dyDescent="0.25">
      <c r="A1355" s="27" t="s">
        <v>1283</v>
      </c>
      <c r="B1355" s="28" t="str">
        <f>VLOOKUP(A1355,'[4]Base creación proceso'!E:H,4,FALSE)</f>
        <v>DIRECCIÓN DE INFRAESTRUCTURA AEROPORTUARIA</v>
      </c>
      <c r="C1355" s="29"/>
      <c r="D1355" s="30" t="s">
        <v>912</v>
      </c>
    </row>
    <row r="1356" spans="1:4" x14ac:dyDescent="0.25">
      <c r="A1356" s="27" t="s">
        <v>1283</v>
      </c>
      <c r="B1356" s="28" t="str">
        <f>VLOOKUP(A1356,'[4]Base creación proceso'!E:H,4,FALSE)</f>
        <v>DIRECCIÓN DE INFRAESTRUCTURA AEROPORTUARIA</v>
      </c>
      <c r="C1356" s="29"/>
      <c r="D1356" s="30" t="s">
        <v>294</v>
      </c>
    </row>
    <row r="1357" spans="1:4" x14ac:dyDescent="0.25">
      <c r="A1357" s="27" t="s">
        <v>1283</v>
      </c>
      <c r="B1357" s="28" t="str">
        <f>VLOOKUP(A1357,'[4]Base creación proceso'!E:H,4,FALSE)</f>
        <v>DIRECCIÓN DE INFRAESTRUCTURA AEROPORTUARIA</v>
      </c>
      <c r="C1357" s="29"/>
      <c r="D1357" s="30" t="s">
        <v>325</v>
      </c>
    </row>
    <row r="1358" spans="1:4" x14ac:dyDescent="0.25">
      <c r="A1358" s="27" t="s">
        <v>1283</v>
      </c>
      <c r="B1358" s="28" t="str">
        <f>VLOOKUP(A1358,'[4]Base creación proceso'!E:H,4,FALSE)</f>
        <v>DIRECCIÓN DE INFRAESTRUCTURA AEROPORTUARIA</v>
      </c>
      <c r="C1358" s="29"/>
      <c r="D1358" s="30" t="s">
        <v>316</v>
      </c>
    </row>
    <row r="1359" spans="1:4" x14ac:dyDescent="0.25">
      <c r="A1359" s="27" t="s">
        <v>1283</v>
      </c>
      <c r="B1359" s="28" t="str">
        <f>VLOOKUP(A1359,'[4]Base creación proceso'!E:H,4,FALSE)</f>
        <v>DIRECCIÓN DE INFRAESTRUCTURA AEROPORTUARIA</v>
      </c>
      <c r="C1359" s="29"/>
      <c r="D1359" s="30" t="s">
        <v>1226</v>
      </c>
    </row>
    <row r="1360" spans="1:4" x14ac:dyDescent="0.25">
      <c r="A1360" s="27" t="s">
        <v>1283</v>
      </c>
      <c r="B1360" s="28" t="str">
        <f>VLOOKUP(A1360,'[4]Base creación proceso'!E:H,4,FALSE)</f>
        <v>DIRECCIÓN DE INFRAESTRUCTURA AEROPORTUARIA</v>
      </c>
      <c r="C1360" s="29"/>
      <c r="D1360" s="30" t="s">
        <v>898</v>
      </c>
    </row>
    <row r="1361" spans="1:4" x14ac:dyDescent="0.25">
      <c r="A1361" s="27" t="s">
        <v>1283</v>
      </c>
      <c r="B1361" s="28" t="str">
        <f>VLOOKUP(A1361,'[4]Base creación proceso'!E:H,4,FALSE)</f>
        <v>DIRECCIÓN DE INFRAESTRUCTURA AEROPORTUARIA</v>
      </c>
      <c r="C1361" s="29"/>
      <c r="D1361" s="30" t="s">
        <v>1433</v>
      </c>
    </row>
    <row r="1362" spans="1:4" x14ac:dyDescent="0.25">
      <c r="A1362" s="27" t="s">
        <v>1283</v>
      </c>
      <c r="B1362" s="28" t="str">
        <f>VLOOKUP(A1362,'[4]Base creación proceso'!E:H,4,FALSE)</f>
        <v>DIRECCIÓN DE INFRAESTRUCTURA AEROPORTUARIA</v>
      </c>
      <c r="C1362" s="29"/>
      <c r="D1362" s="30" t="s">
        <v>1434</v>
      </c>
    </row>
    <row r="1363" spans="1:4" x14ac:dyDescent="0.25">
      <c r="A1363" s="27" t="s">
        <v>1283</v>
      </c>
      <c r="B1363" s="28" t="str">
        <f>VLOOKUP(A1363,'[4]Base creación proceso'!E:H,4,FALSE)</f>
        <v>DIRECCIÓN DE INFRAESTRUCTURA AEROPORTUARIA</v>
      </c>
      <c r="C1363" s="29"/>
      <c r="D1363" s="30" t="s">
        <v>954</v>
      </c>
    </row>
    <row r="1364" spans="1:4" x14ac:dyDescent="0.25">
      <c r="A1364" s="27" t="s">
        <v>1283</v>
      </c>
      <c r="B1364" s="28" t="str">
        <f>VLOOKUP(A1364,'[4]Base creación proceso'!E:H,4,FALSE)</f>
        <v>DIRECCIÓN DE INFRAESTRUCTURA AEROPORTUARIA</v>
      </c>
      <c r="C1364" s="29"/>
      <c r="D1364" s="30" t="s">
        <v>1435</v>
      </c>
    </row>
    <row r="1365" spans="1:4" x14ac:dyDescent="0.25">
      <c r="A1365" s="27" t="s">
        <v>1283</v>
      </c>
      <c r="B1365" s="28" t="str">
        <f>VLOOKUP(A1365,'[4]Base creación proceso'!E:H,4,FALSE)</f>
        <v>DIRECCIÓN DE INFRAESTRUCTURA AEROPORTUARIA</v>
      </c>
      <c r="C1365" s="29"/>
      <c r="D1365" s="30" t="s">
        <v>933</v>
      </c>
    </row>
    <row r="1366" spans="1:4" x14ac:dyDescent="0.25">
      <c r="A1366" s="27" t="s">
        <v>1283</v>
      </c>
      <c r="B1366" s="28" t="str">
        <f>VLOOKUP(A1366,'[4]Base creación proceso'!E:H,4,FALSE)</f>
        <v>DIRECCIÓN DE INFRAESTRUCTURA AEROPORTUARIA</v>
      </c>
      <c r="C1366" s="29"/>
      <c r="D1366" s="30" t="s">
        <v>873</v>
      </c>
    </row>
    <row r="1367" spans="1:4" x14ac:dyDescent="0.25">
      <c r="A1367" s="27" t="s">
        <v>1283</v>
      </c>
      <c r="B1367" s="28" t="str">
        <f>VLOOKUP(A1367,'[4]Base creación proceso'!E:H,4,FALSE)</f>
        <v>DIRECCIÓN DE INFRAESTRUCTURA AEROPORTUARIA</v>
      </c>
      <c r="C1367" s="29"/>
      <c r="D1367" s="30" t="s">
        <v>1194</v>
      </c>
    </row>
    <row r="1368" spans="1:4" x14ac:dyDescent="0.25">
      <c r="A1368" s="27" t="s">
        <v>1276</v>
      </c>
      <c r="B1368" s="28" t="str">
        <f>VLOOKUP(A1368,'[4]Base creación proceso'!E:H,4,FALSE)</f>
        <v>DIRECCIÓN SERVICIOS AEROPORTUARIOS</v>
      </c>
      <c r="C1368" s="29"/>
      <c r="D1368" s="30" t="s">
        <v>1373</v>
      </c>
    </row>
    <row r="1369" spans="1:4" x14ac:dyDescent="0.25">
      <c r="A1369" s="27" t="s">
        <v>1276</v>
      </c>
      <c r="B1369" s="28" t="str">
        <f>VLOOKUP(A1369,'[4]Base creación proceso'!E:H,4,FALSE)</f>
        <v>DIRECCIÓN SERVICIOS AEROPORTUARIOS</v>
      </c>
      <c r="C1369" s="29"/>
      <c r="D1369" s="30" t="s">
        <v>1436</v>
      </c>
    </row>
    <row r="1370" spans="1:4" x14ac:dyDescent="0.25">
      <c r="A1370" s="27" t="s">
        <v>1276</v>
      </c>
      <c r="B1370" s="28" t="str">
        <f>VLOOKUP(A1370,'[4]Base creación proceso'!E:H,4,FALSE)</f>
        <v>DIRECCIÓN SERVICIOS AEROPORTUARIOS</v>
      </c>
      <c r="C1370" s="29"/>
      <c r="D1370" s="30" t="s">
        <v>1437</v>
      </c>
    </row>
    <row r="1371" spans="1:4" x14ac:dyDescent="0.25">
      <c r="A1371" s="27" t="s">
        <v>1276</v>
      </c>
      <c r="B1371" s="28" t="str">
        <f>VLOOKUP(A1371,'[4]Base creación proceso'!E:H,4,FALSE)</f>
        <v>DIRECCIÓN SERVICIOS AEROPORTUARIOS</v>
      </c>
      <c r="C1371" s="29"/>
      <c r="D1371" s="30" t="s">
        <v>1438</v>
      </c>
    </row>
    <row r="1372" spans="1:4" x14ac:dyDescent="0.25">
      <c r="A1372" s="27" t="s">
        <v>1276</v>
      </c>
      <c r="B1372" s="28" t="str">
        <f>VLOOKUP(A1372,'[4]Base creación proceso'!E:H,4,FALSE)</f>
        <v>DIRECCIÓN SERVICIOS AEROPORTUARIOS</v>
      </c>
      <c r="C1372" s="29"/>
      <c r="D1372" s="30" t="s">
        <v>737</v>
      </c>
    </row>
    <row r="1373" spans="1:4" x14ac:dyDescent="0.25">
      <c r="A1373" s="27" t="s">
        <v>1276</v>
      </c>
      <c r="B1373" s="28" t="str">
        <f>VLOOKUP(A1373,'[4]Base creación proceso'!E:H,4,FALSE)</f>
        <v>DIRECCIÓN SERVICIOS AEROPORTUARIOS</v>
      </c>
      <c r="C1373" s="29"/>
      <c r="D1373" s="30" t="s">
        <v>743</v>
      </c>
    </row>
    <row r="1374" spans="1:4" x14ac:dyDescent="0.25">
      <c r="A1374" s="27" t="s">
        <v>1284</v>
      </c>
      <c r="B1374" s="28" t="str">
        <f>VLOOKUP(A1374,'[4]Base creación proceso'!E:H,4,FALSE)</f>
        <v>DIRECCIÓN DE INFRAESTRUCTURA AEROPORTUARIA</v>
      </c>
      <c r="C1374" s="29"/>
      <c r="D1374" s="30" t="s">
        <v>400</v>
      </c>
    </row>
    <row r="1375" spans="1:4" x14ac:dyDescent="0.25">
      <c r="A1375" s="27" t="s">
        <v>1284</v>
      </c>
      <c r="B1375" s="28" t="str">
        <f>VLOOKUP(A1375,'[4]Base creación proceso'!E:H,4,FALSE)</f>
        <v>DIRECCIÓN DE INFRAESTRUCTURA AEROPORTUARIA</v>
      </c>
      <c r="C1375" s="29"/>
      <c r="D1375" s="30" t="s">
        <v>1439</v>
      </c>
    </row>
    <row r="1376" spans="1:4" x14ac:dyDescent="0.25">
      <c r="A1376" s="27" t="s">
        <v>1284</v>
      </c>
      <c r="B1376" s="28" t="str">
        <f>VLOOKUP(A1376,'[4]Base creación proceso'!E:H,4,FALSE)</f>
        <v>DIRECCIÓN DE INFRAESTRUCTURA AEROPORTUARIA</v>
      </c>
      <c r="C1376" s="29"/>
      <c r="D1376" s="30" t="s">
        <v>1440</v>
      </c>
    </row>
    <row r="1377" spans="1:4" x14ac:dyDescent="0.25">
      <c r="A1377" s="27" t="s">
        <v>1284</v>
      </c>
      <c r="B1377" s="28" t="str">
        <f>VLOOKUP(A1377,'[4]Base creación proceso'!E:H,4,FALSE)</f>
        <v>DIRECCIÓN DE INFRAESTRUCTURA AEROPORTUARIA</v>
      </c>
      <c r="C1377" s="29"/>
      <c r="D1377" s="30" t="s">
        <v>1441</v>
      </c>
    </row>
    <row r="1378" spans="1:4" x14ac:dyDescent="0.25">
      <c r="A1378" s="27" t="s">
        <v>1284</v>
      </c>
      <c r="B1378" s="28" t="str">
        <f>VLOOKUP(A1378,'[4]Base creación proceso'!E:H,4,FALSE)</f>
        <v>DIRECCIÓN DE INFRAESTRUCTURA AEROPORTUARIA</v>
      </c>
      <c r="C1378" s="29"/>
      <c r="D1378" s="30" t="s">
        <v>1442</v>
      </c>
    </row>
    <row r="1379" spans="1:4" x14ac:dyDescent="0.25">
      <c r="A1379" s="27" t="s">
        <v>1284</v>
      </c>
      <c r="B1379" s="28" t="str">
        <f>VLOOKUP(A1379,'[4]Base creación proceso'!E:H,4,FALSE)</f>
        <v>DIRECCIÓN DE INFRAESTRUCTURA AEROPORTUARIA</v>
      </c>
      <c r="C1379" s="29"/>
      <c r="D1379" s="30" t="s">
        <v>1443</v>
      </c>
    </row>
    <row r="1380" spans="1:4" x14ac:dyDescent="0.25">
      <c r="A1380" s="27" t="s">
        <v>1284</v>
      </c>
      <c r="B1380" s="28" t="str">
        <f>VLOOKUP(A1380,'[4]Base creación proceso'!E:H,4,FALSE)</f>
        <v>DIRECCIÓN DE INFRAESTRUCTURA AEROPORTUARIA</v>
      </c>
      <c r="C1380" s="29"/>
      <c r="D1380" s="30" t="s">
        <v>1444</v>
      </c>
    </row>
    <row r="1381" spans="1:4" x14ac:dyDescent="0.25">
      <c r="A1381" s="27" t="s">
        <v>1284</v>
      </c>
      <c r="B1381" s="28" t="str">
        <f>VLOOKUP(A1381,'[4]Base creación proceso'!E:H,4,FALSE)</f>
        <v>DIRECCIÓN DE INFRAESTRUCTURA AEROPORTUARIA</v>
      </c>
      <c r="C1381" s="29"/>
      <c r="D1381" s="30" t="s">
        <v>1445</v>
      </c>
    </row>
    <row r="1382" spans="1:4" x14ac:dyDescent="0.25">
      <c r="A1382" s="27" t="s">
        <v>1284</v>
      </c>
      <c r="B1382" s="28" t="str">
        <f>VLOOKUP(A1382,'[4]Base creación proceso'!E:H,4,FALSE)</f>
        <v>DIRECCIÓN DE INFRAESTRUCTURA AEROPORTUARIA</v>
      </c>
      <c r="C1382" s="29"/>
      <c r="D1382" s="30" t="s">
        <v>1446</v>
      </c>
    </row>
    <row r="1383" spans="1:4" x14ac:dyDescent="0.25">
      <c r="A1383" s="27" t="s">
        <v>1284</v>
      </c>
      <c r="B1383" s="28" t="str">
        <f>VLOOKUP(A1383,'[4]Base creación proceso'!E:H,4,FALSE)</f>
        <v>DIRECCIÓN DE INFRAESTRUCTURA AEROPORTUARIA</v>
      </c>
      <c r="C1383" s="29"/>
      <c r="D1383" s="30" t="s">
        <v>1447</v>
      </c>
    </row>
    <row r="1384" spans="1:4" x14ac:dyDescent="0.25">
      <c r="A1384" s="27" t="s">
        <v>1284</v>
      </c>
      <c r="B1384" s="28" t="str">
        <f>VLOOKUP(A1384,'[4]Base creación proceso'!E:H,4,FALSE)</f>
        <v>DIRECCIÓN DE INFRAESTRUCTURA AEROPORTUARIA</v>
      </c>
      <c r="C1384" s="29"/>
      <c r="D1384" s="30" t="s">
        <v>1448</v>
      </c>
    </row>
    <row r="1385" spans="1:4" x14ac:dyDescent="0.25">
      <c r="A1385" s="27" t="s">
        <v>1284</v>
      </c>
      <c r="B1385" s="28" t="str">
        <f>VLOOKUP(A1385,'[4]Base creación proceso'!E:H,4,FALSE)</f>
        <v>DIRECCIÓN DE INFRAESTRUCTURA AEROPORTUARIA</v>
      </c>
      <c r="C1385" s="29"/>
      <c r="D1385" s="30" t="s">
        <v>1449</v>
      </c>
    </row>
    <row r="1386" spans="1:4" x14ac:dyDescent="0.25">
      <c r="A1386" s="27" t="s">
        <v>1284</v>
      </c>
      <c r="B1386" s="28" t="str">
        <f>VLOOKUP(A1386,'[4]Base creación proceso'!E:H,4,FALSE)</f>
        <v>DIRECCIÓN DE INFRAESTRUCTURA AEROPORTUARIA</v>
      </c>
      <c r="C1386" s="29"/>
      <c r="D1386" s="30" t="s">
        <v>407</v>
      </c>
    </row>
    <row r="1387" spans="1:4" x14ac:dyDescent="0.25">
      <c r="A1387" s="27" t="s">
        <v>1284</v>
      </c>
      <c r="B1387" s="28" t="str">
        <f>VLOOKUP(A1387,'[4]Base creación proceso'!E:H,4,FALSE)</f>
        <v>DIRECCIÓN DE INFRAESTRUCTURA AEROPORTUARIA</v>
      </c>
      <c r="C1387" s="29"/>
      <c r="D1387" s="30" t="s">
        <v>1450</v>
      </c>
    </row>
    <row r="1388" spans="1:4" x14ac:dyDescent="0.25">
      <c r="A1388" s="27" t="s">
        <v>1284</v>
      </c>
      <c r="B1388" s="28" t="str">
        <f>VLOOKUP(A1388,'[4]Base creación proceso'!E:H,4,FALSE)</f>
        <v>DIRECCIÓN DE INFRAESTRUCTURA AEROPORTUARIA</v>
      </c>
      <c r="C1388" s="29"/>
      <c r="D1388" s="30" t="s">
        <v>1451</v>
      </c>
    </row>
    <row r="1389" spans="1:4" x14ac:dyDescent="0.25">
      <c r="A1389" s="27" t="s">
        <v>1284</v>
      </c>
      <c r="B1389" s="28" t="str">
        <f>VLOOKUP(A1389,'[4]Base creación proceso'!E:H,4,FALSE)</f>
        <v>DIRECCIÓN DE INFRAESTRUCTURA AEROPORTUARIA</v>
      </c>
      <c r="C1389" s="29"/>
      <c r="D1389" s="30" t="s">
        <v>1309</v>
      </c>
    </row>
    <row r="1390" spans="1:4" x14ac:dyDescent="0.25">
      <c r="A1390" s="27" t="s">
        <v>1284</v>
      </c>
      <c r="B1390" s="28" t="str">
        <f>VLOOKUP(A1390,'[4]Base creación proceso'!E:H,4,FALSE)</f>
        <v>DIRECCIÓN DE INFRAESTRUCTURA AEROPORTUARIA</v>
      </c>
      <c r="C1390" s="29"/>
      <c r="D1390" s="30" t="s">
        <v>1452</v>
      </c>
    </row>
    <row r="1391" spans="1:4" x14ac:dyDescent="0.25">
      <c r="A1391" s="27" t="s">
        <v>1284</v>
      </c>
      <c r="B1391" s="28" t="str">
        <f>VLOOKUP(A1391,'[4]Base creación proceso'!E:H,4,FALSE)</f>
        <v>DIRECCIÓN DE INFRAESTRUCTURA AEROPORTUARIA</v>
      </c>
      <c r="C1391" s="29"/>
      <c r="D1391" s="30" t="s">
        <v>1190</v>
      </c>
    </row>
    <row r="1392" spans="1:4" x14ac:dyDescent="0.25">
      <c r="A1392" s="27" t="s">
        <v>1284</v>
      </c>
      <c r="B1392" s="28" t="str">
        <f>VLOOKUP(A1392,'[4]Base creación proceso'!E:H,4,FALSE)</f>
        <v>DIRECCIÓN DE INFRAESTRUCTURA AEROPORTUARIA</v>
      </c>
      <c r="C1392" s="29"/>
      <c r="D1392" s="30" t="s">
        <v>1453</v>
      </c>
    </row>
    <row r="1393" spans="1:4" x14ac:dyDescent="0.25">
      <c r="A1393" s="27" t="s">
        <v>1284</v>
      </c>
      <c r="B1393" s="28" t="str">
        <f>VLOOKUP(A1393,'[4]Base creación proceso'!E:H,4,FALSE)</f>
        <v>DIRECCIÓN DE INFRAESTRUCTURA AEROPORTUARIA</v>
      </c>
      <c r="C1393" s="29"/>
      <c r="D1393" s="30" t="s">
        <v>1454</v>
      </c>
    </row>
    <row r="1394" spans="1:4" x14ac:dyDescent="0.25">
      <c r="A1394" s="27" t="s">
        <v>1284</v>
      </c>
      <c r="B1394" s="28" t="str">
        <f>VLOOKUP(A1394,'[4]Base creación proceso'!E:H,4,FALSE)</f>
        <v>DIRECCIÓN DE INFRAESTRUCTURA AEROPORTUARIA</v>
      </c>
      <c r="C1394" s="29"/>
      <c r="D1394" s="30" t="s">
        <v>1455</v>
      </c>
    </row>
    <row r="1395" spans="1:4" x14ac:dyDescent="0.25">
      <c r="A1395" s="27" t="s">
        <v>1284</v>
      </c>
      <c r="B1395" s="28" t="str">
        <f>VLOOKUP(A1395,'[4]Base creación proceso'!E:H,4,FALSE)</f>
        <v>DIRECCIÓN DE INFRAESTRUCTURA AEROPORTUARIA</v>
      </c>
      <c r="C1395" s="29"/>
      <c r="D1395" s="30" t="s">
        <v>1456</v>
      </c>
    </row>
    <row r="1396" spans="1:4" x14ac:dyDescent="0.25">
      <c r="A1396" s="27" t="s">
        <v>1284</v>
      </c>
      <c r="B1396" s="28" t="str">
        <f>VLOOKUP(A1396,'[4]Base creación proceso'!E:H,4,FALSE)</f>
        <v>DIRECCIÓN DE INFRAESTRUCTURA AEROPORTUARIA</v>
      </c>
      <c r="C1396" s="29"/>
      <c r="D1396" s="30" t="s">
        <v>1457</v>
      </c>
    </row>
    <row r="1397" spans="1:4" x14ac:dyDescent="0.25">
      <c r="A1397" s="27" t="s">
        <v>1284</v>
      </c>
      <c r="B1397" s="28" t="str">
        <f>VLOOKUP(A1397,'[4]Base creación proceso'!E:H,4,FALSE)</f>
        <v>DIRECCIÓN DE INFRAESTRUCTURA AEROPORTUARIA</v>
      </c>
      <c r="C1397" s="29"/>
      <c r="D1397" s="30" t="s">
        <v>1458</v>
      </c>
    </row>
    <row r="1398" spans="1:4" x14ac:dyDescent="0.25">
      <c r="A1398" s="27" t="s">
        <v>1284</v>
      </c>
      <c r="B1398" s="28" t="str">
        <f>VLOOKUP(A1398,'[4]Base creación proceso'!E:H,4,FALSE)</f>
        <v>DIRECCIÓN DE INFRAESTRUCTURA AEROPORTUARIA</v>
      </c>
      <c r="C1398" s="29"/>
      <c r="D1398" s="30" t="s">
        <v>1459</v>
      </c>
    </row>
    <row r="1399" spans="1:4" x14ac:dyDescent="0.25">
      <c r="A1399" s="27" t="s">
        <v>1285</v>
      </c>
      <c r="B1399" s="28" t="str">
        <f>VLOOKUP(A1399,'[4]Base creación proceso'!E:H,4,FALSE)</f>
        <v>DIRECCIÓN SERVICIOS AEROPORTUARIOS</v>
      </c>
      <c r="C1399" s="29"/>
      <c r="D1399" s="30" t="s">
        <v>1460</v>
      </c>
    </row>
    <row r="1400" spans="1:4" x14ac:dyDescent="0.25">
      <c r="A1400" s="27" t="s">
        <v>1285</v>
      </c>
      <c r="B1400" s="28" t="str">
        <f>VLOOKUP(A1400,'[4]Base creación proceso'!E:H,4,FALSE)</f>
        <v>DIRECCIÓN SERVICIOS AEROPORTUARIOS</v>
      </c>
      <c r="C1400" s="29"/>
      <c r="D1400" s="30" t="s">
        <v>1461</v>
      </c>
    </row>
    <row r="1401" spans="1:4" x14ac:dyDescent="0.25">
      <c r="A1401" s="27" t="s">
        <v>1285</v>
      </c>
      <c r="B1401" s="28" t="str">
        <f>VLOOKUP(A1401,'[4]Base creación proceso'!E:H,4,FALSE)</f>
        <v>DIRECCIÓN SERVICIOS AEROPORTUARIOS</v>
      </c>
      <c r="C1401" s="29"/>
      <c r="D1401" s="30" t="s">
        <v>1462</v>
      </c>
    </row>
    <row r="1402" spans="1:4" x14ac:dyDescent="0.25">
      <c r="A1402" s="27" t="s">
        <v>1285</v>
      </c>
      <c r="B1402" s="28" t="str">
        <f>VLOOKUP(A1402,'[4]Base creación proceso'!E:H,4,FALSE)</f>
        <v>DIRECCIÓN SERVICIOS AEROPORTUARIOS</v>
      </c>
      <c r="C1402" s="29"/>
      <c r="D1402" s="30" t="s">
        <v>1463</v>
      </c>
    </row>
    <row r="1403" spans="1:4" x14ac:dyDescent="0.25">
      <c r="A1403" s="27" t="s">
        <v>1285</v>
      </c>
      <c r="B1403" s="28" t="str">
        <f>VLOOKUP(A1403,'[4]Base creación proceso'!E:H,4,FALSE)</f>
        <v>DIRECCIÓN SERVICIOS AEROPORTUARIOS</v>
      </c>
      <c r="C1403" s="29"/>
      <c r="D1403" s="30" t="s">
        <v>1464</v>
      </c>
    </row>
    <row r="1404" spans="1:4" x14ac:dyDescent="0.25">
      <c r="A1404" s="27" t="s">
        <v>1285</v>
      </c>
      <c r="B1404" s="28" t="str">
        <f>VLOOKUP(A1404,'[4]Base creación proceso'!E:H,4,FALSE)</f>
        <v>DIRECCIÓN SERVICIOS AEROPORTUARIOS</v>
      </c>
      <c r="C1404" s="29"/>
      <c r="D1404" s="30" t="s">
        <v>1465</v>
      </c>
    </row>
    <row r="1405" spans="1:4" x14ac:dyDescent="0.25">
      <c r="A1405" s="27" t="s">
        <v>1285</v>
      </c>
      <c r="B1405" s="28" t="str">
        <f>VLOOKUP(A1405,'[4]Base creación proceso'!E:H,4,FALSE)</f>
        <v>DIRECCIÓN SERVICIOS AEROPORTUARIOS</v>
      </c>
      <c r="C1405" s="29"/>
      <c r="D1405" s="30" t="s">
        <v>1466</v>
      </c>
    </row>
    <row r="1406" spans="1:4" x14ac:dyDescent="0.25">
      <c r="A1406" s="27" t="s">
        <v>1286</v>
      </c>
      <c r="B1406" s="28" t="str">
        <f>VLOOKUP(A1406,'[4]Base creación proceso'!E:H,4,FALSE)</f>
        <v>GRUPO GESTIÓN AMBIENTAL Y CONTROL FAUNA</v>
      </c>
      <c r="C1406" s="29"/>
      <c r="D1406" s="30" t="s">
        <v>1467</v>
      </c>
    </row>
    <row r="1407" spans="1:4" x14ac:dyDescent="0.25">
      <c r="A1407" s="27" t="s">
        <v>1286</v>
      </c>
      <c r="B1407" s="28" t="str">
        <f>VLOOKUP(A1407,'[4]Base creación proceso'!E:H,4,FALSE)</f>
        <v>GRUPO GESTIÓN AMBIENTAL Y CONTROL FAUNA</v>
      </c>
      <c r="C1407" s="29"/>
      <c r="D1407" s="30" t="s">
        <v>1468</v>
      </c>
    </row>
    <row r="1408" spans="1:4" x14ac:dyDescent="0.25">
      <c r="A1408" s="27" t="s">
        <v>1286</v>
      </c>
      <c r="B1408" s="28" t="str">
        <f>VLOOKUP(A1408,'[4]Base creación proceso'!E:H,4,FALSE)</f>
        <v>GRUPO GESTIÓN AMBIENTAL Y CONTROL FAUNA</v>
      </c>
      <c r="C1408" s="29"/>
      <c r="D1408" s="30" t="s">
        <v>1469</v>
      </c>
    </row>
    <row r="1409" spans="1:4" x14ac:dyDescent="0.25">
      <c r="A1409" s="27" t="s">
        <v>1286</v>
      </c>
      <c r="B1409" s="28" t="str">
        <f>VLOOKUP(A1409,'[4]Base creación proceso'!E:H,4,FALSE)</f>
        <v>GRUPO GESTIÓN AMBIENTAL Y CONTROL FAUNA</v>
      </c>
      <c r="C1409" s="29"/>
      <c r="D1409" s="30" t="s">
        <v>1470</v>
      </c>
    </row>
    <row r="1410" spans="1:4" x14ac:dyDescent="0.25">
      <c r="A1410" s="27" t="s">
        <v>1286</v>
      </c>
      <c r="B1410" s="28" t="str">
        <f>VLOOKUP(A1410,'[4]Base creación proceso'!E:H,4,FALSE)</f>
        <v>GRUPO GESTIÓN AMBIENTAL Y CONTROL FAUNA</v>
      </c>
      <c r="C1410" s="29"/>
      <c r="D1410" s="30" t="s">
        <v>1471</v>
      </c>
    </row>
    <row r="1411" spans="1:4" x14ac:dyDescent="0.25">
      <c r="A1411" s="27" t="s">
        <v>1286</v>
      </c>
      <c r="B1411" s="28" t="str">
        <f>VLOOKUP(A1411,'[4]Base creación proceso'!E:H,4,FALSE)</f>
        <v>GRUPO GESTIÓN AMBIENTAL Y CONTROL FAUNA</v>
      </c>
      <c r="C1411" s="29"/>
      <c r="D1411" s="30" t="s">
        <v>1472</v>
      </c>
    </row>
    <row r="1412" spans="1:4" x14ac:dyDescent="0.25">
      <c r="A1412" s="27" t="s">
        <v>1286</v>
      </c>
      <c r="B1412" s="28" t="str">
        <f>VLOOKUP(A1412,'[4]Base creación proceso'!E:H,4,FALSE)</f>
        <v>GRUPO GESTIÓN AMBIENTAL Y CONTROL FAUNA</v>
      </c>
      <c r="C1412" s="29"/>
      <c r="D1412" s="30" t="s">
        <v>1473</v>
      </c>
    </row>
    <row r="1413" spans="1:4" x14ac:dyDescent="0.25">
      <c r="A1413" s="27" t="s">
        <v>1286</v>
      </c>
      <c r="B1413" s="28" t="str">
        <f>VLOOKUP(A1413,'[4]Base creación proceso'!E:H,4,FALSE)</f>
        <v>GRUPO GESTIÓN AMBIENTAL Y CONTROL FAUNA</v>
      </c>
      <c r="C1413" s="29"/>
      <c r="D1413" s="30" t="s">
        <v>1474</v>
      </c>
    </row>
    <row r="1414" spans="1:4" x14ac:dyDescent="0.25">
      <c r="A1414" s="27" t="s">
        <v>1286</v>
      </c>
      <c r="B1414" s="28" t="str">
        <f>VLOOKUP(A1414,'[4]Base creación proceso'!E:H,4,FALSE)</f>
        <v>GRUPO GESTIÓN AMBIENTAL Y CONTROL FAUNA</v>
      </c>
      <c r="C1414" s="29"/>
      <c r="D1414" s="30" t="s">
        <v>1475</v>
      </c>
    </row>
    <row r="1415" spans="1:4" x14ac:dyDescent="0.25">
      <c r="A1415" s="27" t="s">
        <v>1286</v>
      </c>
      <c r="B1415" s="28" t="str">
        <f>VLOOKUP(A1415,'[4]Base creación proceso'!E:H,4,FALSE)</f>
        <v>GRUPO GESTIÓN AMBIENTAL Y CONTROL FAUNA</v>
      </c>
      <c r="C1415" s="29"/>
      <c r="D1415" s="30" t="s">
        <v>1476</v>
      </c>
    </row>
    <row r="1416" spans="1:4" x14ac:dyDescent="0.25">
      <c r="A1416" s="27" t="s">
        <v>1287</v>
      </c>
      <c r="B1416" s="28" t="str">
        <f>VLOOKUP(A1416,'[4]Base creación proceso'!E:H,4,FALSE)</f>
        <v>DIRECCIÓN DE INFRAESTRUCTURA AEROPORTUARIA</v>
      </c>
      <c r="C1416" s="29"/>
      <c r="D1416" s="30"/>
    </row>
    <row r="1417" spans="1:4" x14ac:dyDescent="0.25">
      <c r="A1417" s="27" t="s">
        <v>1287</v>
      </c>
      <c r="B1417" s="28" t="str">
        <f>VLOOKUP(A1417,'[4]Base creación proceso'!E:H,4,FALSE)</f>
        <v>DIRECCIÓN DE INFRAESTRUCTURA AEROPORTUARIA</v>
      </c>
      <c r="C1417" s="29"/>
      <c r="D1417" s="30"/>
    </row>
    <row r="1418" spans="1:4" x14ac:dyDescent="0.25">
      <c r="A1418" s="27" t="s">
        <v>1287</v>
      </c>
      <c r="B1418" s="28" t="str">
        <f>VLOOKUP(A1418,'[4]Base creación proceso'!E:H,4,FALSE)</f>
        <v>DIRECCIÓN DE INFRAESTRUCTURA AEROPORTUARIA</v>
      </c>
      <c r="C1418" s="29"/>
      <c r="D1418" s="30"/>
    </row>
    <row r="1419" spans="1:4" x14ac:dyDescent="0.25">
      <c r="A1419" s="27" t="s">
        <v>1287</v>
      </c>
      <c r="B1419" s="28" t="str">
        <f>VLOOKUP(A1419,'[4]Base creación proceso'!E:H,4,FALSE)</f>
        <v>DIRECCIÓN DE INFRAESTRUCTURA AEROPORTUARIA</v>
      </c>
      <c r="C1419" s="29"/>
      <c r="D1419" s="30"/>
    </row>
    <row r="1420" spans="1:4" x14ac:dyDescent="0.25">
      <c r="A1420" s="27" t="s">
        <v>1287</v>
      </c>
      <c r="B1420" s="28" t="str">
        <f>VLOOKUP(A1420,'[4]Base creación proceso'!E:H,4,FALSE)</f>
        <v>DIRECCIÓN DE INFRAESTRUCTURA AEROPORTUARIA</v>
      </c>
      <c r="C1420" s="29"/>
      <c r="D1420" s="30"/>
    </row>
    <row r="1421" spans="1:4" x14ac:dyDescent="0.25">
      <c r="A1421" s="27" t="s">
        <v>1287</v>
      </c>
      <c r="B1421" s="28" t="str">
        <f>VLOOKUP(A1421,'[4]Base creación proceso'!E:H,4,FALSE)</f>
        <v>DIRECCIÓN DE INFRAESTRUCTURA AEROPORTUARIA</v>
      </c>
      <c r="C1421" s="29"/>
      <c r="D1421" s="30"/>
    </row>
    <row r="1422" spans="1:4" x14ac:dyDescent="0.25">
      <c r="A1422" s="27" t="s">
        <v>1287</v>
      </c>
      <c r="B1422" s="28" t="str">
        <f>VLOOKUP(A1422,'[4]Base creación proceso'!E:H,4,FALSE)</f>
        <v>DIRECCIÓN DE INFRAESTRUCTURA AEROPORTUARIA</v>
      </c>
      <c r="C1422" s="29"/>
      <c r="D1422" s="30"/>
    </row>
    <row r="1423" spans="1:4" x14ac:dyDescent="0.25">
      <c r="A1423" s="27" t="s">
        <v>1287</v>
      </c>
      <c r="B1423" s="28" t="str">
        <f>VLOOKUP(A1423,'[4]Base creación proceso'!E:H,4,FALSE)</f>
        <v>DIRECCIÓN DE INFRAESTRUCTURA AEROPORTUARIA</v>
      </c>
      <c r="C1423" s="29"/>
      <c r="D1423" s="30"/>
    </row>
    <row r="1424" spans="1:4" x14ac:dyDescent="0.25">
      <c r="A1424" s="27" t="s">
        <v>1287</v>
      </c>
      <c r="B1424" s="28" t="str">
        <f>VLOOKUP(A1424,'[4]Base creación proceso'!E:H,4,FALSE)</f>
        <v>DIRECCIÓN DE INFRAESTRUCTURA AEROPORTUARIA</v>
      </c>
      <c r="C1424" s="29"/>
      <c r="D1424" s="30"/>
    </row>
    <row r="1425" spans="1:4" x14ac:dyDescent="0.25">
      <c r="A1425" s="27" t="s">
        <v>1287</v>
      </c>
      <c r="B1425" s="28" t="str">
        <f>VLOOKUP(A1425,'[4]Base creación proceso'!E:H,4,FALSE)</f>
        <v>DIRECCIÓN DE INFRAESTRUCTURA AEROPORTUARIA</v>
      </c>
      <c r="C1425" s="29"/>
      <c r="D1425" s="30"/>
    </row>
    <row r="1426" spans="1:4" x14ac:dyDescent="0.25">
      <c r="A1426" s="27" t="s">
        <v>1287</v>
      </c>
      <c r="B1426" s="28" t="str">
        <f>VLOOKUP(A1426,'[4]Base creación proceso'!E:H,4,FALSE)</f>
        <v>DIRECCIÓN DE INFRAESTRUCTURA AEROPORTUARIA</v>
      </c>
      <c r="C1426" s="29"/>
      <c r="D1426" s="30"/>
    </row>
    <row r="1427" spans="1:4" x14ac:dyDescent="0.25">
      <c r="A1427" s="27" t="s">
        <v>204</v>
      </c>
      <c r="B1427" s="28" t="str">
        <f>VLOOKUP(A1427,'[4]Base creación proceso'!E:H,4,FALSE)</f>
        <v>REGIONAL VALLE</v>
      </c>
      <c r="C1427" s="29">
        <v>830007133</v>
      </c>
      <c r="D1427" s="30" t="s">
        <v>205</v>
      </c>
    </row>
    <row r="1428" spans="1:4" x14ac:dyDescent="0.25">
      <c r="A1428" s="27" t="s">
        <v>204</v>
      </c>
      <c r="B1428" s="28" t="str">
        <f>VLOOKUP(A1428,'[4]Base creación proceso'!E:H,4,FALSE)</f>
        <v>REGIONAL VALLE</v>
      </c>
      <c r="C1428" s="29">
        <v>830097194</v>
      </c>
      <c r="D1428" s="30" t="s">
        <v>206</v>
      </c>
    </row>
    <row r="1429" spans="1:4" x14ac:dyDescent="0.25">
      <c r="A1429" s="27" t="s">
        <v>204</v>
      </c>
      <c r="B1429" s="28" t="str">
        <f>VLOOKUP(A1429,'[4]Base creación proceso'!E:H,4,FALSE)</f>
        <v>REGIONAL VALLE</v>
      </c>
      <c r="C1429" s="29">
        <v>900846370</v>
      </c>
      <c r="D1429" s="30" t="s">
        <v>207</v>
      </c>
    </row>
    <row r="1430" spans="1:4" x14ac:dyDescent="0.25">
      <c r="A1430" s="27" t="s">
        <v>204</v>
      </c>
      <c r="B1430" s="28" t="str">
        <f>VLOOKUP(A1430,'[4]Base creación proceso'!E:H,4,FALSE)</f>
        <v>REGIONAL VALLE</v>
      </c>
      <c r="C1430" s="29">
        <v>900712185</v>
      </c>
      <c r="D1430" s="30" t="s">
        <v>208</v>
      </c>
    </row>
    <row r="1431" spans="1:4" x14ac:dyDescent="0.25">
      <c r="A1431" s="27" t="s">
        <v>209</v>
      </c>
      <c r="B1431" s="28" t="str">
        <f>VLOOKUP(A1431,'[4]Base creación proceso'!E:H,4,FALSE)</f>
        <v>REGIONAL VALLE</v>
      </c>
      <c r="C1431" s="29">
        <v>800254161</v>
      </c>
      <c r="D1431" s="30" t="s">
        <v>1477</v>
      </c>
    </row>
    <row r="1432" spans="1:4" x14ac:dyDescent="0.25">
      <c r="A1432" s="27" t="s">
        <v>209</v>
      </c>
      <c r="B1432" s="28" t="str">
        <f>VLOOKUP(A1432,'[4]Base creación proceso'!E:H,4,FALSE)</f>
        <v>REGIONAL VALLE</v>
      </c>
      <c r="C1432" s="29">
        <v>9003329343</v>
      </c>
      <c r="D1432" s="30" t="s">
        <v>211</v>
      </c>
    </row>
    <row r="1433" spans="1:4" x14ac:dyDescent="0.25">
      <c r="A1433" s="27" t="s">
        <v>209</v>
      </c>
      <c r="B1433" s="28" t="str">
        <f>VLOOKUP(A1433,'[4]Base creación proceso'!E:H,4,FALSE)</f>
        <v>REGIONAL VALLE</v>
      </c>
      <c r="C1433" s="29">
        <v>830111836</v>
      </c>
      <c r="D1433" s="30" t="s">
        <v>212</v>
      </c>
    </row>
    <row r="1434" spans="1:4" x14ac:dyDescent="0.25">
      <c r="A1434" s="27" t="s">
        <v>209</v>
      </c>
      <c r="B1434" s="28" t="str">
        <f>VLOOKUP(A1434,'[4]Base creación proceso'!E:H,4,FALSE)</f>
        <v>REGIONAL VALLE</v>
      </c>
      <c r="C1434" s="29">
        <v>901147737</v>
      </c>
      <c r="D1434" s="30" t="s">
        <v>213</v>
      </c>
    </row>
    <row r="1435" spans="1:4" x14ac:dyDescent="0.25">
      <c r="A1435" s="27" t="s">
        <v>214</v>
      </c>
      <c r="B1435" s="28" t="str">
        <f>VLOOKUP(A1435,'[4]Base creación proceso'!E:H,4,FALSE)</f>
        <v>REGIONAL VALLE</v>
      </c>
      <c r="C1435" s="29">
        <v>900226716</v>
      </c>
      <c r="D1435" s="30" t="s">
        <v>215</v>
      </c>
    </row>
    <row r="1436" spans="1:4" x14ac:dyDescent="0.25">
      <c r="A1436" s="27" t="s">
        <v>214</v>
      </c>
      <c r="B1436" s="28" t="str">
        <f>VLOOKUP(A1436,'[4]Base creación proceso'!E:H,4,FALSE)</f>
        <v>REGIONAL VALLE</v>
      </c>
      <c r="C1436" s="29">
        <v>9013819400</v>
      </c>
      <c r="D1436" s="30" t="s">
        <v>216</v>
      </c>
    </row>
    <row r="1437" spans="1:4" x14ac:dyDescent="0.25">
      <c r="A1437" s="27" t="s">
        <v>219</v>
      </c>
      <c r="B1437" s="28" t="str">
        <f>VLOOKUP(A1437,'[4]Base creación proceso'!E:H,4,FALSE)</f>
        <v>REGIONAL VALLE</v>
      </c>
      <c r="C1437" s="29">
        <v>900374639</v>
      </c>
      <c r="D1437" s="30" t="s">
        <v>220</v>
      </c>
    </row>
    <row r="1438" spans="1:4" x14ac:dyDescent="0.25">
      <c r="A1438" s="27" t="s">
        <v>219</v>
      </c>
      <c r="B1438" s="28" t="str">
        <f>VLOOKUP(A1438,'[4]Base creación proceso'!E:H,4,FALSE)</f>
        <v>REGIONAL VALLE</v>
      </c>
      <c r="C1438" s="29">
        <v>805007211</v>
      </c>
      <c r="D1438" s="30" t="s">
        <v>1478</v>
      </c>
    </row>
    <row r="1439" spans="1:4" x14ac:dyDescent="0.25">
      <c r="A1439" s="27" t="s">
        <v>219</v>
      </c>
      <c r="B1439" s="28" t="str">
        <f>VLOOKUP(A1439,'[4]Base creación proceso'!E:H,4,FALSE)</f>
        <v>REGIONAL VALLE</v>
      </c>
      <c r="C1439" s="29">
        <v>800250918</v>
      </c>
      <c r="D1439" s="30" t="s">
        <v>222</v>
      </c>
    </row>
    <row r="1440" spans="1:4" x14ac:dyDescent="0.25">
      <c r="A1440" s="27" t="s">
        <v>219</v>
      </c>
      <c r="B1440" s="28" t="str">
        <f>VLOOKUP(A1440,'[4]Base creación proceso'!E:H,4,FALSE)</f>
        <v>REGIONAL VALLE</v>
      </c>
      <c r="C1440" s="29">
        <v>900381226</v>
      </c>
      <c r="D1440" s="30" t="s">
        <v>223</v>
      </c>
    </row>
    <row r="1441" spans="1:4" x14ac:dyDescent="0.25">
      <c r="A1441" s="27" t="s">
        <v>224</v>
      </c>
      <c r="B1441" s="28" t="str">
        <f>VLOOKUP(A1441,'[4]Base creación proceso'!E:H,4,FALSE)</f>
        <v>REGIONAL VALLE</v>
      </c>
      <c r="C1441" s="29">
        <v>901346888</v>
      </c>
      <c r="D1441" s="30" t="s">
        <v>225</v>
      </c>
    </row>
    <row r="1442" spans="1:4" x14ac:dyDescent="0.25">
      <c r="A1442" s="27" t="s">
        <v>224</v>
      </c>
      <c r="B1442" s="28" t="str">
        <f>VLOOKUP(A1442,'[4]Base creación proceso'!E:H,4,FALSE)</f>
        <v>REGIONAL VALLE</v>
      </c>
      <c r="C1442" s="29">
        <v>901241829</v>
      </c>
      <c r="D1442" s="30" t="s">
        <v>226</v>
      </c>
    </row>
    <row r="1443" spans="1:4" x14ac:dyDescent="0.25">
      <c r="A1443" s="27" t="s">
        <v>224</v>
      </c>
      <c r="B1443" s="28" t="str">
        <f>VLOOKUP(A1443,'[4]Base creación proceso'!E:H,4,FALSE)</f>
        <v>REGIONAL VALLE</v>
      </c>
      <c r="C1443" s="29">
        <v>901354136</v>
      </c>
      <c r="D1443" s="30" t="s">
        <v>227</v>
      </c>
    </row>
    <row r="1444" spans="1:4" x14ac:dyDescent="0.25">
      <c r="A1444" s="27" t="s">
        <v>224</v>
      </c>
      <c r="B1444" s="28" t="str">
        <f>VLOOKUP(A1444,'[4]Base creación proceso'!E:H,4,FALSE)</f>
        <v>REGIONAL VALLE</v>
      </c>
      <c r="C1444" s="29">
        <v>900846370</v>
      </c>
      <c r="D1444" s="30" t="s">
        <v>228</v>
      </c>
    </row>
    <row r="1445" spans="1:4" x14ac:dyDescent="0.25">
      <c r="A1445" s="27" t="s">
        <v>229</v>
      </c>
      <c r="B1445" s="28" t="str">
        <f>VLOOKUP(A1445,'[4]Base creación proceso'!E:H,4,FALSE)</f>
        <v>REGIONAL VALLE</v>
      </c>
      <c r="C1445" s="29">
        <v>900185158</v>
      </c>
      <c r="D1445" s="30" t="s">
        <v>1479</v>
      </c>
    </row>
    <row r="1446" spans="1:4" x14ac:dyDescent="0.25">
      <c r="A1446" s="27" t="s">
        <v>217</v>
      </c>
      <c r="B1446" s="28" t="str">
        <f>VLOOKUP(A1446,'[4]Base creación proceso'!E:H,4,FALSE)</f>
        <v>REGIONAL VALLE</v>
      </c>
      <c r="C1446" s="29">
        <v>10141207</v>
      </c>
      <c r="D1446" s="30" t="s">
        <v>218</v>
      </c>
    </row>
    <row r="1447" spans="1:4" x14ac:dyDescent="0.25">
      <c r="A1447" s="27" t="s">
        <v>231</v>
      </c>
      <c r="B1447" s="28" t="str">
        <f>VLOOKUP(A1447,'[4]Base creación proceso'!E:H,4,FALSE)</f>
        <v>REGIONAL VALLE</v>
      </c>
      <c r="C1447" s="29">
        <v>800219876</v>
      </c>
      <c r="D1447" s="30" t="s">
        <v>232</v>
      </c>
    </row>
    <row r="1448" spans="1:4" x14ac:dyDescent="0.25">
      <c r="A1448" s="27" t="s">
        <v>231</v>
      </c>
      <c r="B1448" s="28" t="str">
        <f>VLOOKUP(A1448,'[4]Base creación proceso'!E:H,4,FALSE)</f>
        <v>REGIONAL VALLE</v>
      </c>
      <c r="C1448" s="29">
        <v>800112214</v>
      </c>
      <c r="D1448" s="30" t="s">
        <v>233</v>
      </c>
    </row>
    <row r="1449" spans="1:4" x14ac:dyDescent="0.25">
      <c r="A1449" s="27" t="s">
        <v>234</v>
      </c>
      <c r="B1449" s="28" t="str">
        <f>VLOOKUP(A1449,'[4]Base creación proceso'!E:H,4,FALSE)</f>
        <v>REGIONAL VALLE</v>
      </c>
      <c r="C1449" s="29">
        <v>91493486</v>
      </c>
      <c r="D1449" s="30" t="s">
        <v>235</v>
      </c>
    </row>
    <row r="1450" spans="1:4" x14ac:dyDescent="0.25">
      <c r="A1450" s="27" t="s">
        <v>234</v>
      </c>
      <c r="B1450" s="28" t="str">
        <f>VLOOKUP(A1450,'[4]Base creación proceso'!E:H,4,FALSE)</f>
        <v>REGIONAL VALLE</v>
      </c>
      <c r="C1450" s="29">
        <v>900772722</v>
      </c>
      <c r="D1450" s="30" t="s">
        <v>236</v>
      </c>
    </row>
    <row r="1451" spans="1:4" x14ac:dyDescent="0.25">
      <c r="A1451" s="27" t="s">
        <v>234</v>
      </c>
      <c r="B1451" s="28" t="str">
        <f>VLOOKUP(A1451,'[4]Base creación proceso'!E:H,4,FALSE)</f>
        <v>REGIONAL VALLE</v>
      </c>
      <c r="C1451" s="29">
        <v>18497037</v>
      </c>
      <c r="D1451" s="30" t="s">
        <v>237</v>
      </c>
    </row>
    <row r="1452" spans="1:4" x14ac:dyDescent="0.25">
      <c r="A1452" s="27" t="s">
        <v>234</v>
      </c>
      <c r="B1452" s="28" t="str">
        <f>VLOOKUP(A1452,'[4]Base creación proceso'!E:H,4,FALSE)</f>
        <v>REGIONAL VALLE</v>
      </c>
      <c r="C1452" s="29">
        <v>8300935451</v>
      </c>
      <c r="D1452" s="30" t="s">
        <v>238</v>
      </c>
    </row>
    <row r="1453" spans="1:4" x14ac:dyDescent="0.25">
      <c r="A1453" s="27" t="s">
        <v>234</v>
      </c>
      <c r="B1453" s="28" t="str">
        <f>VLOOKUP(A1453,'[4]Base creación proceso'!E:H,4,FALSE)</f>
        <v>REGIONAL VALLE</v>
      </c>
      <c r="C1453" s="29">
        <v>9005114713</v>
      </c>
      <c r="D1453" s="30" t="s">
        <v>239</v>
      </c>
    </row>
    <row r="1454" spans="1:4" x14ac:dyDescent="0.25">
      <c r="A1454" s="27" t="s">
        <v>234</v>
      </c>
      <c r="B1454" s="28" t="str">
        <f>VLOOKUP(A1454,'[4]Base creación proceso'!E:H,4,FALSE)</f>
        <v>REGIONAL VALLE</v>
      </c>
      <c r="C1454" s="29" t="s">
        <v>240</v>
      </c>
      <c r="D1454" s="30" t="s">
        <v>241</v>
      </c>
    </row>
    <row r="1455" spans="1:4" x14ac:dyDescent="0.25">
      <c r="A1455" s="27" t="s">
        <v>234</v>
      </c>
      <c r="B1455" s="28" t="str">
        <f>VLOOKUP(A1455,'[4]Base creación proceso'!E:H,4,FALSE)</f>
        <v>REGIONAL VALLE</v>
      </c>
      <c r="C1455" s="29">
        <v>800189202</v>
      </c>
      <c r="D1455" s="30" t="s">
        <v>242</v>
      </c>
    </row>
    <row r="1456" spans="1:4" x14ac:dyDescent="0.25">
      <c r="A1456" s="27" t="s">
        <v>243</v>
      </c>
      <c r="B1456" s="28" t="str">
        <f>VLOOKUP(A1456,'[4]Base creación proceso'!E:H,4,FALSE)</f>
        <v>REGIONAL VALLE</v>
      </c>
      <c r="C1456" s="29">
        <v>9008072622</v>
      </c>
      <c r="D1456" s="30" t="s">
        <v>244</v>
      </c>
    </row>
    <row r="1457" spans="1:4" x14ac:dyDescent="0.25">
      <c r="A1457" s="27" t="s">
        <v>243</v>
      </c>
      <c r="B1457" s="28" t="str">
        <f>VLOOKUP(A1457,'[4]Base creación proceso'!E:H,4,FALSE)</f>
        <v>REGIONAL VALLE</v>
      </c>
      <c r="C1457" s="29">
        <v>9004590543</v>
      </c>
      <c r="D1457" s="30" t="s">
        <v>245</v>
      </c>
    </row>
    <row r="1458" spans="1:4" x14ac:dyDescent="0.25">
      <c r="A1458" s="27" t="s">
        <v>243</v>
      </c>
      <c r="B1458" s="28" t="str">
        <f>VLOOKUP(A1458,'[4]Base creación proceso'!E:H,4,FALSE)</f>
        <v>REGIONAL VALLE</v>
      </c>
      <c r="C1458" s="29">
        <v>900545202</v>
      </c>
      <c r="D1458" s="30" t="s">
        <v>33</v>
      </c>
    </row>
    <row r="1459" spans="1:4" x14ac:dyDescent="0.25">
      <c r="A1459" s="27" t="s">
        <v>243</v>
      </c>
      <c r="B1459" s="28" t="str">
        <f>VLOOKUP(A1459,'[4]Base creación proceso'!E:H,4,FALSE)</f>
        <v>REGIONAL VALLE</v>
      </c>
      <c r="C1459" s="29">
        <v>901346888</v>
      </c>
      <c r="D1459" s="30" t="s">
        <v>246</v>
      </c>
    </row>
    <row r="1460" spans="1:4" x14ac:dyDescent="0.25">
      <c r="A1460" s="27" t="s">
        <v>243</v>
      </c>
      <c r="B1460" s="28" t="str">
        <f>VLOOKUP(A1460,'[4]Base creación proceso'!E:H,4,FALSE)</f>
        <v>REGIONAL VALLE</v>
      </c>
      <c r="C1460" s="29">
        <v>9010792069</v>
      </c>
      <c r="D1460" s="30" t="s">
        <v>247</v>
      </c>
    </row>
    <row r="1461" spans="1:4" x14ac:dyDescent="0.25">
      <c r="A1461" s="27" t="s">
        <v>243</v>
      </c>
      <c r="B1461" s="28" t="str">
        <f>VLOOKUP(A1461,'[4]Base creación proceso'!E:H,4,FALSE)</f>
        <v>REGIONAL VALLE</v>
      </c>
      <c r="C1461" s="29">
        <v>9006289051</v>
      </c>
      <c r="D1461" s="30" t="s">
        <v>248</v>
      </c>
    </row>
    <row r="1462" spans="1:4" x14ac:dyDescent="0.25">
      <c r="A1462" s="27" t="s">
        <v>243</v>
      </c>
      <c r="B1462" s="28" t="str">
        <f>VLOOKUP(A1462,'[4]Base creación proceso'!E:H,4,FALSE)</f>
        <v>REGIONAL VALLE</v>
      </c>
      <c r="C1462" s="29">
        <v>901010739</v>
      </c>
      <c r="D1462" s="30" t="s">
        <v>249</v>
      </c>
    </row>
    <row r="1463" spans="1:4" x14ac:dyDescent="0.25">
      <c r="A1463" s="27" t="s">
        <v>243</v>
      </c>
      <c r="B1463" s="28" t="str">
        <f>VLOOKUP(A1463,'[4]Base creación proceso'!E:H,4,FALSE)</f>
        <v>REGIONAL VALLE</v>
      </c>
      <c r="C1463" s="29">
        <v>901010739</v>
      </c>
      <c r="D1463" s="30" t="s">
        <v>250</v>
      </c>
    </row>
    <row r="1464" spans="1:4" x14ac:dyDescent="0.25">
      <c r="A1464" s="27" t="s">
        <v>243</v>
      </c>
      <c r="B1464" s="28" t="str">
        <f>VLOOKUP(A1464,'[4]Base creación proceso'!E:H,4,FALSE)</f>
        <v>REGIONAL VALLE</v>
      </c>
      <c r="C1464" s="29">
        <v>900617570</v>
      </c>
      <c r="D1464" s="30" t="s">
        <v>251</v>
      </c>
    </row>
    <row r="1465" spans="1:4" x14ac:dyDescent="0.25">
      <c r="A1465" s="27" t="s">
        <v>243</v>
      </c>
      <c r="B1465" s="28" t="str">
        <f>VLOOKUP(A1465,'[4]Base creación proceso'!E:H,4,FALSE)</f>
        <v>REGIONAL VALLE</v>
      </c>
      <c r="C1465" s="29">
        <v>901068613</v>
      </c>
      <c r="D1465" s="30" t="s">
        <v>252</v>
      </c>
    </row>
    <row r="1466" spans="1:4" x14ac:dyDescent="0.25">
      <c r="A1466" s="27" t="s">
        <v>253</v>
      </c>
      <c r="B1466" s="28" t="str">
        <f>VLOOKUP(A1466,'[4]Base creación proceso'!E:H,4,FALSE)</f>
        <v>REGIONAL VALLE</v>
      </c>
      <c r="C1466" s="29">
        <v>900693735</v>
      </c>
      <c r="D1466" s="30" t="s">
        <v>254</v>
      </c>
    </row>
    <row r="1467" spans="1:4" x14ac:dyDescent="0.25">
      <c r="A1467" s="27" t="s">
        <v>253</v>
      </c>
      <c r="B1467" s="28" t="str">
        <f>VLOOKUP(A1467,'[4]Base creación proceso'!E:H,4,FALSE)</f>
        <v>REGIONAL VALLE</v>
      </c>
      <c r="C1467" s="29">
        <v>79768573</v>
      </c>
      <c r="D1467" s="30" t="s">
        <v>255</v>
      </c>
    </row>
    <row r="1468" spans="1:4" x14ac:dyDescent="0.25">
      <c r="A1468" s="27" t="s">
        <v>253</v>
      </c>
      <c r="B1468" s="28" t="str">
        <f>VLOOKUP(A1468,'[4]Base creación proceso'!E:H,4,FALSE)</f>
        <v>REGIONAL VALLE</v>
      </c>
      <c r="C1468" s="29"/>
      <c r="D1468" s="30" t="s">
        <v>256</v>
      </c>
    </row>
    <row r="1469" spans="1:4" x14ac:dyDescent="0.25">
      <c r="A1469" s="27" t="s">
        <v>253</v>
      </c>
      <c r="B1469" s="28" t="str">
        <f>VLOOKUP(A1469,'[4]Base creación proceso'!E:H,4,FALSE)</f>
        <v>REGIONAL VALLE</v>
      </c>
      <c r="C1469" s="29">
        <v>900617570</v>
      </c>
      <c r="D1469" s="30" t="s">
        <v>257</v>
      </c>
    </row>
    <row r="1470" spans="1:4" x14ac:dyDescent="0.25">
      <c r="A1470" s="27" t="s">
        <v>253</v>
      </c>
      <c r="B1470" s="28" t="str">
        <f>VLOOKUP(A1470,'[4]Base creación proceso'!E:H,4,FALSE)</f>
        <v>REGIONAL VALLE</v>
      </c>
      <c r="C1470" s="29"/>
      <c r="D1470" s="30" t="s">
        <v>258</v>
      </c>
    </row>
    <row r="1471" spans="1:4" x14ac:dyDescent="0.25">
      <c r="A1471" s="27" t="s">
        <v>253</v>
      </c>
      <c r="B1471" s="28" t="str">
        <f>VLOOKUP(A1471,'[4]Base creación proceso'!E:H,4,FALSE)</f>
        <v>REGIONAL VALLE</v>
      </c>
      <c r="C1471" s="29">
        <v>900962889</v>
      </c>
      <c r="D1471" s="30" t="s">
        <v>1480</v>
      </c>
    </row>
    <row r="1472" spans="1:4" x14ac:dyDescent="0.25">
      <c r="A1472" s="27" t="s">
        <v>1056</v>
      </c>
      <c r="B1472" s="28" t="str">
        <f>VLOOKUP(A1472,'[4]Base creación proceso'!E:H,4,FALSE)</f>
        <v>REGIONAL VALLE</v>
      </c>
      <c r="C1472" s="29">
        <v>800219876</v>
      </c>
      <c r="D1472" s="30" t="s">
        <v>232</v>
      </c>
    </row>
    <row r="1473" spans="1:4" x14ac:dyDescent="0.25">
      <c r="A1473" s="27" t="s">
        <v>1057</v>
      </c>
      <c r="B1473" s="28" t="str">
        <f>VLOOKUP(A1473,'[4]Base creación proceso'!E:H,4,FALSE)</f>
        <v>REGIONAL VALLE</v>
      </c>
      <c r="C1473" s="29">
        <v>900327815</v>
      </c>
      <c r="D1473" s="30" t="s">
        <v>158</v>
      </c>
    </row>
    <row r="1474" spans="1:4" x14ac:dyDescent="0.25">
      <c r="A1474" s="27" t="s">
        <v>1057</v>
      </c>
      <c r="B1474" s="28" t="str">
        <f>VLOOKUP(A1474,'[4]Base creación proceso'!E:H,4,FALSE)</f>
        <v>REGIONAL VALLE</v>
      </c>
      <c r="C1474" s="29">
        <v>900531929</v>
      </c>
      <c r="D1474" s="30" t="s">
        <v>154</v>
      </c>
    </row>
    <row r="1475" spans="1:4" x14ac:dyDescent="0.25">
      <c r="A1475" s="27" t="s">
        <v>1057</v>
      </c>
      <c r="B1475" s="28" t="str">
        <f>VLOOKUP(A1475,'[4]Base creación proceso'!E:H,4,FALSE)</f>
        <v>REGIONAL VALLE</v>
      </c>
      <c r="C1475" s="29">
        <v>900214321</v>
      </c>
      <c r="D1475" s="30" t="s">
        <v>1058</v>
      </c>
    </row>
    <row r="1476" spans="1:4" x14ac:dyDescent="0.25">
      <c r="A1476" s="27" t="s">
        <v>1057</v>
      </c>
      <c r="B1476" s="28" t="str">
        <f>VLOOKUP(A1476,'[4]Base creación proceso'!E:H,4,FALSE)</f>
        <v>REGIONAL VALLE</v>
      </c>
      <c r="C1476" s="29">
        <v>900715081</v>
      </c>
      <c r="D1476" s="30" t="s">
        <v>1059</v>
      </c>
    </row>
    <row r="1477" spans="1:4" x14ac:dyDescent="0.25">
      <c r="A1477" s="27" t="s">
        <v>1057</v>
      </c>
      <c r="B1477" s="28" t="str">
        <f>VLOOKUP(A1477,'[4]Base creación proceso'!E:H,4,FALSE)</f>
        <v>REGIONAL VALLE</v>
      </c>
      <c r="C1477" s="29">
        <v>8001955221</v>
      </c>
      <c r="D1477" s="30" t="s">
        <v>1060</v>
      </c>
    </row>
    <row r="1478" spans="1:4" x14ac:dyDescent="0.25">
      <c r="A1478" s="27" t="s">
        <v>1057</v>
      </c>
      <c r="B1478" s="28" t="str">
        <f>VLOOKUP(A1478,'[4]Base creación proceso'!E:H,4,FALSE)</f>
        <v>REGIONAL VALLE</v>
      </c>
      <c r="C1478" s="29">
        <v>900950719</v>
      </c>
      <c r="D1478" s="30" t="s">
        <v>1061</v>
      </c>
    </row>
    <row r="1479" spans="1:4" x14ac:dyDescent="0.25">
      <c r="A1479" s="27" t="s">
        <v>1057</v>
      </c>
      <c r="B1479" s="28" t="str">
        <f>VLOOKUP(A1479,'[4]Base creación proceso'!E:H,4,FALSE)</f>
        <v>REGIONAL VALLE</v>
      </c>
      <c r="C1479" s="29">
        <v>9001760594</v>
      </c>
      <c r="D1479" s="30" t="s">
        <v>859</v>
      </c>
    </row>
    <row r="1480" spans="1:4" x14ac:dyDescent="0.25">
      <c r="A1480" s="27" t="s">
        <v>1057</v>
      </c>
      <c r="B1480" s="28" t="str">
        <f>VLOOKUP(A1480,'[4]Base creación proceso'!E:H,4,FALSE)</f>
        <v>REGIONAL VALLE</v>
      </c>
      <c r="C1480" s="29">
        <v>830097194</v>
      </c>
      <c r="D1480" s="30" t="s">
        <v>206</v>
      </c>
    </row>
    <row r="1481" spans="1:4" x14ac:dyDescent="0.25">
      <c r="A1481" s="27" t="s">
        <v>1062</v>
      </c>
      <c r="B1481" s="28" t="str">
        <f>VLOOKUP(A1481,'[4]Base creación proceso'!E:H,4,FALSE)</f>
        <v>REGIONAL VALLE</v>
      </c>
      <c r="C1481" s="29">
        <v>31655741</v>
      </c>
      <c r="D1481" s="30" t="s">
        <v>1063</v>
      </c>
    </row>
    <row r="1482" spans="1:4" x14ac:dyDescent="0.25">
      <c r="A1482" s="27" t="s">
        <v>1062</v>
      </c>
      <c r="B1482" s="28" t="str">
        <f>VLOOKUP(A1482,'[4]Base creación proceso'!E:H,4,FALSE)</f>
        <v>REGIONAL VALLE</v>
      </c>
      <c r="C1482" s="29">
        <v>900520848</v>
      </c>
      <c r="D1482" s="30" t="s">
        <v>1064</v>
      </c>
    </row>
    <row r="1483" spans="1:4" x14ac:dyDescent="0.25">
      <c r="A1483" s="27" t="s">
        <v>1062</v>
      </c>
      <c r="B1483" s="28" t="str">
        <f>VLOOKUP(A1483,'[4]Base creación proceso'!E:H,4,FALSE)</f>
        <v>REGIONAL VALLE</v>
      </c>
      <c r="C1483" s="29">
        <v>900740404</v>
      </c>
      <c r="D1483" s="30" t="s">
        <v>1065</v>
      </c>
    </row>
    <row r="1484" spans="1:4" x14ac:dyDescent="0.25">
      <c r="A1484" s="27" t="s">
        <v>1062</v>
      </c>
      <c r="B1484" s="28" t="str">
        <f>VLOOKUP(A1484,'[4]Base creación proceso'!E:H,4,FALSE)</f>
        <v>REGIONAL VALLE</v>
      </c>
      <c r="C1484" s="29">
        <v>18497037</v>
      </c>
      <c r="D1484" s="30" t="s">
        <v>237</v>
      </c>
    </row>
    <row r="1485" spans="1:4" x14ac:dyDescent="0.25">
      <c r="A1485" s="27" t="s">
        <v>1062</v>
      </c>
      <c r="B1485" s="28" t="str">
        <f>VLOOKUP(A1485,'[4]Base creación proceso'!E:H,4,FALSE)</f>
        <v>REGIONAL VALLE</v>
      </c>
      <c r="C1485" s="29">
        <v>4743023</v>
      </c>
      <c r="D1485" s="30" t="s">
        <v>1066</v>
      </c>
    </row>
    <row r="1486" spans="1:4" x14ac:dyDescent="0.25">
      <c r="A1486" s="27" t="s">
        <v>1062</v>
      </c>
      <c r="B1486" s="28" t="str">
        <f>VLOOKUP(A1486,'[4]Base creación proceso'!E:H,4,FALSE)</f>
        <v>REGIONAL VALLE</v>
      </c>
      <c r="C1486" s="29"/>
      <c r="D1486" s="30" t="s">
        <v>1067</v>
      </c>
    </row>
    <row r="1487" spans="1:4" x14ac:dyDescent="0.25">
      <c r="A1487" s="27" t="s">
        <v>1062</v>
      </c>
      <c r="B1487" s="28" t="str">
        <f>VLOOKUP(A1487,'[4]Base creación proceso'!E:H,4,FALSE)</f>
        <v>REGIONAL VALLE</v>
      </c>
      <c r="C1487" s="29">
        <v>79108085</v>
      </c>
      <c r="D1487" s="30" t="s">
        <v>1068</v>
      </c>
    </row>
    <row r="1488" spans="1:4" x14ac:dyDescent="0.25">
      <c r="A1488" s="27" t="s">
        <v>1062</v>
      </c>
      <c r="B1488" s="28" t="str">
        <f>VLOOKUP(A1488,'[4]Base creación proceso'!E:H,4,FALSE)</f>
        <v>REGIONAL VALLE</v>
      </c>
      <c r="C1488" s="29">
        <v>9005570170</v>
      </c>
      <c r="D1488" s="30" t="s">
        <v>1069</v>
      </c>
    </row>
    <row r="1489" spans="1:4" x14ac:dyDescent="0.25">
      <c r="A1489" s="27" t="s">
        <v>1070</v>
      </c>
      <c r="B1489" s="28" t="str">
        <f>VLOOKUP(A1489,'[4]Base creación proceso'!E:H,4,FALSE)</f>
        <v>REGIONAL VALLE</v>
      </c>
      <c r="C1489" s="29">
        <v>901346888</v>
      </c>
      <c r="D1489" s="30" t="s">
        <v>246</v>
      </c>
    </row>
    <row r="1490" spans="1:4" x14ac:dyDescent="0.25">
      <c r="A1490" s="27" t="s">
        <v>1071</v>
      </c>
      <c r="B1490" s="28" t="str">
        <f>VLOOKUP(A1490,'[4]Base creación proceso'!E:H,4,FALSE)</f>
        <v>REGIONAL VALLE</v>
      </c>
      <c r="C1490" s="29">
        <v>805007211</v>
      </c>
      <c r="D1490" s="30" t="s">
        <v>221</v>
      </c>
    </row>
    <row r="1491" spans="1:4" x14ac:dyDescent="0.25">
      <c r="A1491" s="27" t="s">
        <v>1071</v>
      </c>
      <c r="B1491" s="28" t="str">
        <f>VLOOKUP(A1491,'[4]Base creación proceso'!E:H,4,FALSE)</f>
        <v>REGIONAL VALLE</v>
      </c>
      <c r="C1491" s="29">
        <v>900617570</v>
      </c>
      <c r="D1491" s="30" t="s">
        <v>257</v>
      </c>
    </row>
    <row r="1492" spans="1:4" x14ac:dyDescent="0.25">
      <c r="A1492" s="27" t="s">
        <v>1071</v>
      </c>
      <c r="B1492" s="28" t="str">
        <f>VLOOKUP(A1492,'[4]Base creación proceso'!E:H,4,FALSE)</f>
        <v>REGIONAL VALLE</v>
      </c>
      <c r="C1492" s="29">
        <v>900505025</v>
      </c>
      <c r="D1492" s="30" t="s">
        <v>1072</v>
      </c>
    </row>
    <row r="1493" spans="1:4" x14ac:dyDescent="0.25">
      <c r="A1493" s="27" t="s">
        <v>1071</v>
      </c>
      <c r="B1493" s="28" t="str">
        <f>VLOOKUP(A1493,'[4]Base creación proceso'!E:H,4,FALSE)</f>
        <v>REGIONAL VALLE</v>
      </c>
      <c r="C1493" s="29">
        <v>900340270</v>
      </c>
      <c r="D1493" s="30" t="s">
        <v>82</v>
      </c>
    </row>
    <row r="1494" spans="1:4" x14ac:dyDescent="0.25">
      <c r="A1494" s="27" t="s">
        <v>1071</v>
      </c>
      <c r="B1494" s="28" t="str">
        <f>VLOOKUP(A1494,'[4]Base creación proceso'!E:H,4,FALSE)</f>
        <v>REGIONAL VALLE</v>
      </c>
      <c r="C1494" s="29">
        <v>900693735</v>
      </c>
      <c r="D1494" s="30" t="s">
        <v>254</v>
      </c>
    </row>
    <row r="1495" spans="1:4" x14ac:dyDescent="0.25">
      <c r="A1495" s="27" t="s">
        <v>1071</v>
      </c>
      <c r="B1495" s="28" t="str">
        <f>VLOOKUP(A1495,'[4]Base creación proceso'!E:H,4,FALSE)</f>
        <v>REGIONAL VALLE</v>
      </c>
      <c r="C1495" s="29">
        <v>79768573</v>
      </c>
      <c r="D1495" s="30" t="s">
        <v>255</v>
      </c>
    </row>
    <row r="1496" spans="1:4" x14ac:dyDescent="0.25">
      <c r="A1496" s="27" t="s">
        <v>1071</v>
      </c>
      <c r="B1496" s="28" t="str">
        <f>VLOOKUP(A1496,'[4]Base creación proceso'!E:H,4,FALSE)</f>
        <v>REGIONAL VALLE</v>
      </c>
      <c r="C1496" s="29">
        <v>900455455</v>
      </c>
      <c r="D1496" s="30" t="s">
        <v>1073</v>
      </c>
    </row>
    <row r="1497" spans="1:4" x14ac:dyDescent="0.25">
      <c r="A1497" s="27" t="s">
        <v>1071</v>
      </c>
      <c r="B1497" s="28" t="str">
        <f>VLOOKUP(A1497,'[4]Base creación proceso'!E:H,4,FALSE)</f>
        <v>REGIONAL VALLE</v>
      </c>
      <c r="C1497" s="29">
        <v>900086306</v>
      </c>
      <c r="D1497" s="30" t="s">
        <v>1074</v>
      </c>
    </row>
    <row r="1498" spans="1:4" x14ac:dyDescent="0.25">
      <c r="A1498" s="27" t="s">
        <v>1075</v>
      </c>
      <c r="B1498" s="28" t="str">
        <f>VLOOKUP(A1498,'[4]Base creación proceso'!E:H,4,FALSE)</f>
        <v>REGIONAL VALLE</v>
      </c>
      <c r="C1498" s="29">
        <v>901147737</v>
      </c>
      <c r="D1498" s="30" t="s">
        <v>213</v>
      </c>
    </row>
    <row r="1499" spans="1:4" x14ac:dyDescent="0.25">
      <c r="A1499" s="27" t="s">
        <v>1076</v>
      </c>
      <c r="B1499" s="28" t="str">
        <f>VLOOKUP(A1499,'[4]Base creación proceso'!E:H,4,FALSE)</f>
        <v>REGIONAL VALLE</v>
      </c>
      <c r="C1499" s="29">
        <v>900588131</v>
      </c>
      <c r="D1499" s="30" t="s">
        <v>1077</v>
      </c>
    </row>
    <row r="1500" spans="1:4" x14ac:dyDescent="0.25">
      <c r="A1500" s="27" t="s">
        <v>1076</v>
      </c>
      <c r="B1500" s="28" t="str">
        <f>VLOOKUP(A1500,'[4]Base creación proceso'!E:H,4,FALSE)</f>
        <v>REGIONAL VALLE</v>
      </c>
      <c r="C1500" s="29">
        <v>8305046004</v>
      </c>
      <c r="D1500" s="30" t="s">
        <v>1078</v>
      </c>
    </row>
    <row r="1501" spans="1:4" x14ac:dyDescent="0.25">
      <c r="A1501" s="27" t="s">
        <v>1076</v>
      </c>
      <c r="B1501" s="28" t="str">
        <f>VLOOKUP(A1501,'[4]Base creación proceso'!E:H,4,FALSE)</f>
        <v>REGIONAL VALLE</v>
      </c>
      <c r="C1501" s="29">
        <v>9004064556</v>
      </c>
      <c r="D1501" s="30" t="s">
        <v>1079</v>
      </c>
    </row>
    <row r="1502" spans="1:4" x14ac:dyDescent="0.25">
      <c r="A1502" s="27" t="s">
        <v>1076</v>
      </c>
      <c r="B1502" s="28" t="str">
        <f>VLOOKUP(A1502,'[4]Base creación proceso'!E:H,4,FALSE)</f>
        <v>REGIONAL VALLE</v>
      </c>
      <c r="C1502" s="29">
        <v>830053792</v>
      </c>
      <c r="D1502" s="30" t="s">
        <v>1080</v>
      </c>
    </row>
    <row r="1503" spans="1:4" x14ac:dyDescent="0.25">
      <c r="A1503" s="27" t="s">
        <v>1076</v>
      </c>
      <c r="B1503" s="28" t="str">
        <f>VLOOKUP(A1503,'[4]Base creación proceso'!E:H,4,FALSE)</f>
        <v>REGIONAL VALLE</v>
      </c>
      <c r="C1503" s="29">
        <v>900984675</v>
      </c>
      <c r="D1503" s="30" t="s">
        <v>1081</v>
      </c>
    </row>
    <row r="1504" spans="1:4" x14ac:dyDescent="0.25">
      <c r="A1504" s="27" t="s">
        <v>1076</v>
      </c>
      <c r="B1504" s="28" t="str">
        <f>VLOOKUP(A1504,'[4]Base creación proceso'!E:H,4,FALSE)</f>
        <v>REGIONAL VALLE</v>
      </c>
      <c r="C1504" s="29">
        <v>900977245</v>
      </c>
      <c r="D1504" s="30" t="s">
        <v>1082</v>
      </c>
    </row>
    <row r="1505" spans="1:4" x14ac:dyDescent="0.25">
      <c r="A1505" s="27" t="s">
        <v>1076</v>
      </c>
      <c r="B1505" s="28" t="str">
        <f>VLOOKUP(A1505,'[4]Base creación proceso'!E:H,4,FALSE)</f>
        <v>REGIONAL VALLE</v>
      </c>
      <c r="C1505" s="29">
        <v>1088248125</v>
      </c>
      <c r="D1505" s="30" t="s">
        <v>1083</v>
      </c>
    </row>
    <row r="1506" spans="1:4" x14ac:dyDescent="0.25">
      <c r="A1506" s="27" t="s">
        <v>1076</v>
      </c>
      <c r="B1506" s="28" t="str">
        <f>VLOOKUP(A1506,'[4]Base creación proceso'!E:H,4,FALSE)</f>
        <v>REGIONAL VALLE</v>
      </c>
      <c r="C1506" s="29">
        <v>10024095</v>
      </c>
      <c r="D1506" s="30" t="s">
        <v>1084</v>
      </c>
    </row>
    <row r="1507" spans="1:4" x14ac:dyDescent="0.25">
      <c r="A1507" s="27" t="s">
        <v>1076</v>
      </c>
      <c r="B1507" s="28" t="str">
        <f>VLOOKUP(A1507,'[4]Base creación proceso'!E:H,4,FALSE)</f>
        <v>REGIONAL VALLE</v>
      </c>
      <c r="C1507" s="29">
        <v>1022380269</v>
      </c>
      <c r="D1507" s="30" t="s">
        <v>1085</v>
      </c>
    </row>
    <row r="1508" spans="1:4" x14ac:dyDescent="0.25">
      <c r="A1508" s="27" t="s">
        <v>1076</v>
      </c>
      <c r="B1508" s="28" t="str">
        <f>VLOOKUP(A1508,'[4]Base creación proceso'!E:H,4,FALSE)</f>
        <v>REGIONAL VALLE</v>
      </c>
      <c r="C1508" s="29">
        <v>9008072622</v>
      </c>
      <c r="D1508" s="30" t="s">
        <v>244</v>
      </c>
    </row>
    <row r="1509" spans="1:4" x14ac:dyDescent="0.25">
      <c r="A1509" s="27" t="s">
        <v>1076</v>
      </c>
      <c r="B1509" s="28" t="str">
        <f>VLOOKUP(A1509,'[4]Base creación proceso'!E:H,4,FALSE)</f>
        <v>REGIONAL VALLE</v>
      </c>
      <c r="C1509" s="29">
        <v>900484664</v>
      </c>
      <c r="D1509" s="30" t="s">
        <v>1086</v>
      </c>
    </row>
    <row r="1510" spans="1:4" x14ac:dyDescent="0.25">
      <c r="A1510" s="27" t="s">
        <v>1076</v>
      </c>
      <c r="B1510" s="28" t="str">
        <f>VLOOKUP(A1510,'[4]Base creación proceso'!E:H,4,FALSE)</f>
        <v>REGIONAL VALLE</v>
      </c>
      <c r="C1510" s="29">
        <v>900899093</v>
      </c>
      <c r="D1510" s="30" t="s">
        <v>1087</v>
      </c>
    </row>
    <row r="1511" spans="1:4" x14ac:dyDescent="0.25">
      <c r="A1511" s="27" t="s">
        <v>1076</v>
      </c>
      <c r="B1511" s="28" t="str">
        <f>VLOOKUP(A1511,'[4]Base creación proceso'!E:H,4,FALSE)</f>
        <v>REGIONAL VALLE</v>
      </c>
      <c r="C1511" s="29">
        <v>900547054</v>
      </c>
      <c r="D1511" s="30" t="s">
        <v>1088</v>
      </c>
    </row>
    <row r="1512" spans="1:4" x14ac:dyDescent="0.25">
      <c r="A1512" s="27" t="s">
        <v>1076</v>
      </c>
      <c r="B1512" s="28" t="str">
        <f>VLOOKUP(A1512,'[4]Base creación proceso'!E:H,4,FALSE)</f>
        <v>REGIONAL VALLE</v>
      </c>
      <c r="C1512" s="29">
        <v>900520722</v>
      </c>
      <c r="D1512" s="30" t="s">
        <v>1089</v>
      </c>
    </row>
    <row r="1513" spans="1:4" x14ac:dyDescent="0.25">
      <c r="A1513" s="27" t="s">
        <v>1090</v>
      </c>
      <c r="B1513" s="28" t="str">
        <f>VLOOKUP(A1513,'[4]Base creación proceso'!E:H,4,FALSE)</f>
        <v>REGIONAL VALLE</v>
      </c>
      <c r="C1513" s="29">
        <v>900349758</v>
      </c>
      <c r="D1513" s="30" t="s">
        <v>1091</v>
      </c>
    </row>
    <row r="1514" spans="1:4" x14ac:dyDescent="0.25">
      <c r="A1514" s="27" t="s">
        <v>1090</v>
      </c>
      <c r="B1514" s="28" t="str">
        <f>VLOOKUP(A1514,'[4]Base creación proceso'!E:H,4,FALSE)</f>
        <v>REGIONAL VALLE</v>
      </c>
      <c r="C1514" s="29">
        <v>800149403</v>
      </c>
      <c r="D1514" s="30" t="s">
        <v>170</v>
      </c>
    </row>
    <row r="1515" spans="1:4" x14ac:dyDescent="0.25">
      <c r="A1515" s="27" t="s">
        <v>1090</v>
      </c>
      <c r="B1515" s="28" t="str">
        <f>VLOOKUP(A1515,'[4]Base creación proceso'!E:H,4,FALSE)</f>
        <v>REGIONAL VALLE</v>
      </c>
      <c r="C1515" s="29">
        <v>8001206772</v>
      </c>
      <c r="D1515" s="30" t="s">
        <v>1092</v>
      </c>
    </row>
    <row r="1516" spans="1:4" x14ac:dyDescent="0.25">
      <c r="A1516" s="27" t="s">
        <v>1090</v>
      </c>
      <c r="B1516" s="28" t="str">
        <f>VLOOKUP(A1516,'[4]Base creación proceso'!E:H,4,FALSE)</f>
        <v>REGIONAL VALLE</v>
      </c>
      <c r="C1516" s="29">
        <v>901173733</v>
      </c>
      <c r="D1516" s="30" t="s">
        <v>1093</v>
      </c>
    </row>
    <row r="1517" spans="1:4" x14ac:dyDescent="0.25">
      <c r="A1517" s="27" t="s">
        <v>1090</v>
      </c>
      <c r="B1517" s="28" t="str">
        <f>VLOOKUP(A1517,'[4]Base creación proceso'!E:H,4,FALSE)</f>
        <v>REGIONAL VALLE</v>
      </c>
      <c r="C1517" s="29">
        <v>78076477</v>
      </c>
      <c r="D1517" s="30" t="s">
        <v>860</v>
      </c>
    </row>
    <row r="1518" spans="1:4" x14ac:dyDescent="0.25">
      <c r="A1518" s="27" t="s">
        <v>1090</v>
      </c>
      <c r="B1518" s="28" t="str">
        <f>VLOOKUP(A1518,'[4]Base creación proceso'!E:H,4,FALSE)</f>
        <v>REGIONAL VALLE</v>
      </c>
      <c r="C1518" s="29">
        <v>900950937</v>
      </c>
      <c r="D1518" s="30" t="s">
        <v>1094</v>
      </c>
    </row>
    <row r="1519" spans="1:4" x14ac:dyDescent="0.25">
      <c r="A1519" s="27" t="s">
        <v>1095</v>
      </c>
      <c r="B1519" s="28" t="str">
        <f>VLOOKUP(A1519,'[4]Base creación proceso'!E:H,4,FALSE)</f>
        <v>REGIONAL VALLE</v>
      </c>
      <c r="C1519" s="29">
        <v>900693735</v>
      </c>
      <c r="D1519" s="30" t="s">
        <v>254</v>
      </c>
    </row>
    <row r="1520" spans="1:4" x14ac:dyDescent="0.25">
      <c r="A1520" s="27" t="s">
        <v>1095</v>
      </c>
      <c r="B1520" s="28" t="str">
        <f>VLOOKUP(A1520,'[4]Base creación proceso'!E:H,4,FALSE)</f>
        <v>REGIONAL VALLE</v>
      </c>
      <c r="C1520" s="29">
        <v>8300771261</v>
      </c>
      <c r="D1520" s="30" t="s">
        <v>1096</v>
      </c>
    </row>
    <row r="1521" spans="1:4" x14ac:dyDescent="0.25">
      <c r="A1521" s="27" t="s">
        <v>1288</v>
      </c>
      <c r="B1521" s="28" t="e">
        <f>VLOOKUP(A1521,'[4]Base creación proceso'!E:H,4,FALSE)</f>
        <v>#N/A</v>
      </c>
      <c r="C1521" s="29">
        <v>901292877</v>
      </c>
      <c r="D1521" s="30" t="s">
        <v>1097</v>
      </c>
    </row>
    <row r="1522" spans="1:4" x14ac:dyDescent="0.25">
      <c r="A1522" s="27" t="s">
        <v>1095</v>
      </c>
      <c r="B1522" s="28" t="str">
        <f>VLOOKUP(A1522,'[4]Base creación proceso'!E:H,4,FALSE)</f>
        <v>REGIONAL VALLE</v>
      </c>
      <c r="C1522" s="29">
        <v>16792879</v>
      </c>
      <c r="D1522" s="30" t="s">
        <v>1098</v>
      </c>
    </row>
    <row r="1523" spans="1:4" x14ac:dyDescent="0.25">
      <c r="A1523" s="27" t="s">
        <v>1095</v>
      </c>
      <c r="B1523" s="28" t="str">
        <f>VLOOKUP(A1523,'[4]Base creación proceso'!E:H,4,FALSE)</f>
        <v>REGIONAL VALLE</v>
      </c>
      <c r="C1523" s="29">
        <v>900643646</v>
      </c>
      <c r="D1523" s="30" t="s">
        <v>514</v>
      </c>
    </row>
    <row r="1524" spans="1:4" x14ac:dyDescent="0.25">
      <c r="A1524" s="27" t="s">
        <v>1095</v>
      </c>
      <c r="B1524" s="28" t="str">
        <f>VLOOKUP(A1524,'[4]Base creación proceso'!E:H,4,FALSE)</f>
        <v>REGIONAL VALLE</v>
      </c>
      <c r="C1524" s="29">
        <v>76305303</v>
      </c>
      <c r="D1524" s="30" t="s">
        <v>1099</v>
      </c>
    </row>
    <row r="1525" spans="1:4" x14ac:dyDescent="0.25">
      <c r="A1525" s="27" t="s">
        <v>1100</v>
      </c>
      <c r="B1525" s="28" t="str">
        <f>VLOOKUP(A1525,'[4]Base creación proceso'!E:H,4,FALSE)</f>
        <v>REGIONAL VALLE</v>
      </c>
      <c r="C1525" s="29">
        <v>9001760594</v>
      </c>
      <c r="D1525" s="30" t="s">
        <v>859</v>
      </c>
    </row>
    <row r="1526" spans="1:4" x14ac:dyDescent="0.25">
      <c r="A1526" s="27" t="s">
        <v>1100</v>
      </c>
      <c r="B1526" s="28" t="str">
        <f>VLOOKUP(A1526,'[4]Base creación proceso'!E:H,4,FALSE)</f>
        <v>REGIONAL VALLE</v>
      </c>
      <c r="C1526" s="29">
        <v>900327815</v>
      </c>
      <c r="D1526" s="30" t="s">
        <v>158</v>
      </c>
    </row>
    <row r="1527" spans="1:4" x14ac:dyDescent="0.25">
      <c r="A1527" s="27" t="s">
        <v>1100</v>
      </c>
      <c r="B1527" s="28" t="str">
        <f>VLOOKUP(A1527,'[4]Base creación proceso'!E:H,4,FALSE)</f>
        <v>REGIONAL VALLE</v>
      </c>
      <c r="C1527" s="29">
        <v>900349758</v>
      </c>
      <c r="D1527" s="30" t="s">
        <v>1091</v>
      </c>
    </row>
    <row r="1528" spans="1:4" x14ac:dyDescent="0.25">
      <c r="A1528" s="27" t="s">
        <v>1100</v>
      </c>
      <c r="B1528" s="28" t="str">
        <f>VLOOKUP(A1528,'[4]Base creación proceso'!E:H,4,FALSE)</f>
        <v>REGIONAL VALLE</v>
      </c>
      <c r="C1528" s="29">
        <v>860002079</v>
      </c>
      <c r="D1528" s="30" t="s">
        <v>1101</v>
      </c>
    </row>
    <row r="1529" spans="1:4" x14ac:dyDescent="0.25">
      <c r="A1529" s="27" t="s">
        <v>1102</v>
      </c>
      <c r="B1529" s="28" t="str">
        <f>VLOOKUP(A1529,'[4]Base creación proceso'!E:H,4,FALSE)</f>
        <v>REGIONAL VALLE</v>
      </c>
      <c r="C1529" s="29">
        <v>900595871</v>
      </c>
      <c r="D1529" s="30" t="s">
        <v>1103</v>
      </c>
    </row>
    <row r="1530" spans="1:4" x14ac:dyDescent="0.25">
      <c r="A1530" s="27" t="s">
        <v>1104</v>
      </c>
      <c r="B1530" s="28" t="str">
        <f>VLOOKUP(A1530,'[4]Base creación proceso'!E:H,4,FALSE)</f>
        <v>REGIONAL VALLE</v>
      </c>
      <c r="C1530" s="29">
        <v>900934461</v>
      </c>
      <c r="D1530" s="30" t="s">
        <v>371</v>
      </c>
    </row>
    <row r="1531" spans="1:4" x14ac:dyDescent="0.25">
      <c r="A1531" s="27" t="s">
        <v>1104</v>
      </c>
      <c r="B1531" s="28" t="str">
        <f>VLOOKUP(A1531,'[4]Base creación proceso'!E:H,4,FALSE)</f>
        <v>REGIONAL VALLE</v>
      </c>
      <c r="C1531" s="29">
        <v>9008072622</v>
      </c>
      <c r="D1531" s="30" t="s">
        <v>244</v>
      </c>
    </row>
    <row r="1532" spans="1:4" x14ac:dyDescent="0.25">
      <c r="A1532" s="27" t="s">
        <v>1104</v>
      </c>
      <c r="B1532" s="28" t="str">
        <f>VLOOKUP(A1532,'[4]Base creación proceso'!E:H,4,FALSE)</f>
        <v>REGIONAL VALLE</v>
      </c>
      <c r="C1532" s="29">
        <v>8305046004</v>
      </c>
      <c r="D1532" s="30" t="s">
        <v>1078</v>
      </c>
    </row>
    <row r="1533" spans="1:4" x14ac:dyDescent="0.25">
      <c r="A1533" s="27" t="s">
        <v>1104</v>
      </c>
      <c r="B1533" s="28" t="str">
        <f>VLOOKUP(A1533,'[4]Base creación proceso'!E:H,4,FALSE)</f>
        <v>REGIONAL VALLE</v>
      </c>
      <c r="C1533" s="29">
        <v>900984634</v>
      </c>
      <c r="D1533" s="30" t="s">
        <v>1105</v>
      </c>
    </row>
    <row r="1534" spans="1:4" x14ac:dyDescent="0.25">
      <c r="A1534" s="27" t="s">
        <v>1104</v>
      </c>
      <c r="B1534" s="28" t="str">
        <f>VLOOKUP(A1534,'[4]Base creación proceso'!E:H,4,FALSE)</f>
        <v>REGIONAL VALLE</v>
      </c>
      <c r="C1534" s="29">
        <v>901285199</v>
      </c>
      <c r="D1534" s="30" t="s">
        <v>1106</v>
      </c>
    </row>
    <row r="1535" spans="1:4" x14ac:dyDescent="0.25">
      <c r="A1535" s="27" t="s">
        <v>1104</v>
      </c>
      <c r="B1535" s="28" t="str">
        <f>VLOOKUP(A1535,'[4]Base creación proceso'!E:H,4,FALSE)</f>
        <v>REGIONAL VALLE</v>
      </c>
      <c r="C1535" s="29">
        <v>1013671987</v>
      </c>
      <c r="D1535" s="30" t="s">
        <v>1107</v>
      </c>
    </row>
    <row r="1536" spans="1:4" x14ac:dyDescent="0.25">
      <c r="A1536" s="27" t="s">
        <v>1104</v>
      </c>
      <c r="B1536" s="28" t="str">
        <f>VLOOKUP(A1536,'[4]Base creación proceso'!E:H,4,FALSE)</f>
        <v>REGIONAL VALLE</v>
      </c>
      <c r="C1536" s="29">
        <v>900951463</v>
      </c>
      <c r="D1536" s="30" t="s">
        <v>1108</v>
      </c>
    </row>
    <row r="1537" spans="1:4" x14ac:dyDescent="0.25">
      <c r="A1537" s="27" t="s">
        <v>1104</v>
      </c>
      <c r="B1537" s="28" t="str">
        <f>VLOOKUP(A1537,'[4]Base creación proceso'!E:H,4,FALSE)</f>
        <v>REGIONAL VALLE</v>
      </c>
      <c r="C1537" s="29">
        <v>900714433</v>
      </c>
      <c r="D1537" s="30" t="s">
        <v>1109</v>
      </c>
    </row>
    <row r="1538" spans="1:4" x14ac:dyDescent="0.25">
      <c r="A1538" s="27" t="s">
        <v>1104</v>
      </c>
      <c r="B1538" s="28" t="str">
        <f>VLOOKUP(A1538,'[4]Base creación proceso'!E:H,4,FALSE)</f>
        <v>REGIONAL VALLE</v>
      </c>
      <c r="C1538" s="29">
        <v>901358960</v>
      </c>
      <c r="D1538" s="30" t="s">
        <v>1110</v>
      </c>
    </row>
    <row r="1539" spans="1:4" x14ac:dyDescent="0.25">
      <c r="A1539" s="27" t="s">
        <v>1104</v>
      </c>
      <c r="B1539" s="28" t="str">
        <f>VLOOKUP(A1539,'[4]Base creación proceso'!E:H,4,FALSE)</f>
        <v>REGIONAL VALLE</v>
      </c>
      <c r="C1539" s="29">
        <v>900593828</v>
      </c>
      <c r="D1539" s="30" t="s">
        <v>1111</v>
      </c>
    </row>
    <row r="1540" spans="1:4" x14ac:dyDescent="0.25">
      <c r="A1540" s="27" t="s">
        <v>1112</v>
      </c>
      <c r="B1540" s="28" t="str">
        <f>VLOOKUP(A1540,'[4]Base creación proceso'!E:H,4,FALSE)</f>
        <v>REGIONAL VALLE</v>
      </c>
      <c r="C1540" s="29">
        <v>901346888</v>
      </c>
      <c r="D1540" s="30" t="s">
        <v>246</v>
      </c>
    </row>
    <row r="1541" spans="1:4" x14ac:dyDescent="0.25">
      <c r="A1541" s="27" t="s">
        <v>1112</v>
      </c>
      <c r="B1541" s="28" t="str">
        <f>VLOOKUP(A1541,'[4]Base creación proceso'!E:H,4,FALSE)</f>
        <v>REGIONAL VALLE</v>
      </c>
      <c r="C1541" s="29">
        <v>900785161</v>
      </c>
      <c r="D1541" s="30" t="s">
        <v>105</v>
      </c>
    </row>
    <row r="1542" spans="1:4" x14ac:dyDescent="0.25">
      <c r="A1542" s="27" t="s">
        <v>1112</v>
      </c>
      <c r="B1542" s="28" t="str">
        <f>VLOOKUP(A1542,'[4]Base creación proceso'!E:H,4,FALSE)</f>
        <v>REGIONAL VALLE</v>
      </c>
      <c r="C1542" s="29">
        <v>9013433732</v>
      </c>
      <c r="D1542" s="30" t="s">
        <v>1113</v>
      </c>
    </row>
    <row r="1543" spans="1:4" x14ac:dyDescent="0.25">
      <c r="A1543" s="27" t="s">
        <v>1112</v>
      </c>
      <c r="B1543" s="28" t="str">
        <f>VLOOKUP(A1543,'[4]Base creación proceso'!E:H,4,FALSE)</f>
        <v>REGIONAL VALLE</v>
      </c>
      <c r="C1543" s="29">
        <v>900844978</v>
      </c>
      <c r="D1543" s="30" t="s">
        <v>206</v>
      </c>
    </row>
    <row r="1544" spans="1:4" x14ac:dyDescent="0.25">
      <c r="A1544" s="27" t="s">
        <v>1112</v>
      </c>
      <c r="B1544" s="28" t="str">
        <f>VLOOKUP(A1544,'[4]Base creación proceso'!E:H,4,FALSE)</f>
        <v>REGIONAL VALLE</v>
      </c>
      <c r="C1544" s="29">
        <v>901201298</v>
      </c>
      <c r="D1544" s="30" t="s">
        <v>1114</v>
      </c>
    </row>
    <row r="1545" spans="1:4" x14ac:dyDescent="0.25">
      <c r="A1545" s="27" t="s">
        <v>1112</v>
      </c>
      <c r="B1545" s="28" t="str">
        <f>VLOOKUP(A1545,'[4]Base creación proceso'!E:H,4,FALSE)</f>
        <v>REGIONAL VALLE</v>
      </c>
      <c r="C1545" s="29">
        <v>900962889</v>
      </c>
      <c r="D1545" s="30" t="s">
        <v>259</v>
      </c>
    </row>
    <row r="1546" spans="1:4" x14ac:dyDescent="0.25">
      <c r="A1546" s="27" t="s">
        <v>1112</v>
      </c>
      <c r="B1546" s="28" t="str">
        <f>VLOOKUP(A1546,'[4]Base creación proceso'!E:H,4,FALSE)</f>
        <v>REGIONAL VALLE</v>
      </c>
      <c r="C1546" s="29">
        <v>805028479</v>
      </c>
      <c r="D1546" s="30" t="s">
        <v>1115</v>
      </c>
    </row>
    <row r="1547" spans="1:4" x14ac:dyDescent="0.25">
      <c r="A1547" s="27" t="s">
        <v>1112</v>
      </c>
      <c r="B1547" s="28" t="str">
        <f>VLOOKUP(A1547,'[4]Base creación proceso'!E:H,4,FALSE)</f>
        <v>REGIONAL VALLE</v>
      </c>
      <c r="C1547" s="29">
        <v>900086306</v>
      </c>
      <c r="D1547" s="30" t="s">
        <v>1074</v>
      </c>
    </row>
    <row r="1548" spans="1:4" x14ac:dyDescent="0.25">
      <c r="A1548" s="27" t="s">
        <v>1112</v>
      </c>
      <c r="B1548" s="28" t="str">
        <f>VLOOKUP(A1548,'[4]Base creación proceso'!E:H,4,FALSE)</f>
        <v>REGIONAL VALLE</v>
      </c>
      <c r="C1548" s="29">
        <v>900846370</v>
      </c>
      <c r="D1548" s="30" t="s">
        <v>207</v>
      </c>
    </row>
    <row r="1549" spans="1:4" x14ac:dyDescent="0.25">
      <c r="A1549" s="27" t="s">
        <v>1116</v>
      </c>
      <c r="B1549" s="28" t="str">
        <f>VLOOKUP(A1549,'[4]Base creación proceso'!E:H,4,FALSE)</f>
        <v>REGIONAL VALLE</v>
      </c>
      <c r="C1549" s="29">
        <v>38852676</v>
      </c>
      <c r="D1549" s="30" t="s">
        <v>1117</v>
      </c>
    </row>
    <row r="1550" spans="1:4" x14ac:dyDescent="0.25">
      <c r="A1550" s="27" t="s">
        <v>1118</v>
      </c>
      <c r="B1550" s="28" t="str">
        <f>VLOOKUP(A1550,'[4]Base creación proceso'!E:H,4,FALSE)</f>
        <v>REGIONAL VALLE</v>
      </c>
      <c r="C1550" s="29">
        <v>900086209</v>
      </c>
      <c r="D1550" s="30" t="s">
        <v>1119</v>
      </c>
    </row>
    <row r="1551" spans="1:4" x14ac:dyDescent="0.25">
      <c r="A1551" s="27" t="s">
        <v>1118</v>
      </c>
      <c r="B1551" s="28" t="str">
        <f>VLOOKUP(A1551,'[4]Base creación proceso'!E:H,4,FALSE)</f>
        <v>REGIONAL VALLE</v>
      </c>
      <c r="C1551" s="29">
        <v>900207077</v>
      </c>
      <c r="D1551" s="30" t="s">
        <v>1120</v>
      </c>
    </row>
    <row r="1552" spans="1:4" x14ac:dyDescent="0.25">
      <c r="A1552" s="27" t="s">
        <v>1118</v>
      </c>
      <c r="B1552" s="28" t="str">
        <f>VLOOKUP(A1552,'[4]Base creación proceso'!E:H,4,FALSE)</f>
        <v>REGIONAL VALLE</v>
      </c>
      <c r="C1552" s="29">
        <v>900619329</v>
      </c>
      <c r="D1552" s="30" t="s">
        <v>1121</v>
      </c>
    </row>
    <row r="1553" spans="1:4" x14ac:dyDescent="0.25">
      <c r="A1553" s="27" t="s">
        <v>1118</v>
      </c>
      <c r="B1553" s="28" t="str">
        <f>VLOOKUP(A1553,'[4]Base creación proceso'!E:H,4,FALSE)</f>
        <v>REGIONAL VALLE</v>
      </c>
      <c r="C1553" s="29">
        <v>900340117</v>
      </c>
      <c r="D1553" s="30" t="s">
        <v>1122</v>
      </c>
    </row>
    <row r="1554" spans="1:4" x14ac:dyDescent="0.25">
      <c r="A1554" s="27" t="s">
        <v>1118</v>
      </c>
      <c r="B1554" s="28" t="str">
        <f>VLOOKUP(A1554,'[4]Base creación proceso'!E:H,4,FALSE)</f>
        <v>REGIONAL VALLE</v>
      </c>
      <c r="C1554" s="29">
        <v>860002079</v>
      </c>
      <c r="D1554" s="30" t="s">
        <v>1101</v>
      </c>
    </row>
    <row r="1555" spans="1:4" x14ac:dyDescent="0.25">
      <c r="A1555" s="27" t="s">
        <v>1289</v>
      </c>
      <c r="B1555" s="28" t="str">
        <f>VLOOKUP(A1555,'[4]Base creación proceso'!E:H,4,FALSE)</f>
        <v>REGIONAL ATLÁNTICO</v>
      </c>
      <c r="C1555" s="29"/>
      <c r="D1555" s="30" t="s">
        <v>1481</v>
      </c>
    </row>
    <row r="1556" spans="1:4" x14ac:dyDescent="0.25">
      <c r="A1556" s="27" t="s">
        <v>1289</v>
      </c>
      <c r="B1556" s="28" t="str">
        <f>VLOOKUP(A1556,'[4]Base creación proceso'!E:H,4,FALSE)</f>
        <v>REGIONAL ATLÁNTICO</v>
      </c>
      <c r="C1556" s="29"/>
      <c r="D1556" s="30" t="s">
        <v>1482</v>
      </c>
    </row>
    <row r="1557" spans="1:4" x14ac:dyDescent="0.25">
      <c r="A1557" s="27" t="s">
        <v>1289</v>
      </c>
      <c r="B1557" s="28" t="str">
        <f>VLOOKUP(A1557,'[4]Base creación proceso'!E:H,4,FALSE)</f>
        <v>REGIONAL ATLÁNTICO</v>
      </c>
      <c r="C1557" s="29"/>
      <c r="D1557" s="30" t="s">
        <v>1483</v>
      </c>
    </row>
    <row r="1558" spans="1:4" x14ac:dyDescent="0.25">
      <c r="A1558" s="27" t="s">
        <v>1289</v>
      </c>
      <c r="B1558" s="28" t="str">
        <f>VLOOKUP(A1558,'[4]Base creación proceso'!E:H,4,FALSE)</f>
        <v>REGIONAL ATLÁNTICO</v>
      </c>
      <c r="C1558" s="29"/>
      <c r="D1558" s="30" t="s">
        <v>1484</v>
      </c>
    </row>
    <row r="1559" spans="1:4" x14ac:dyDescent="0.25">
      <c r="A1559" s="27" t="s">
        <v>1289</v>
      </c>
      <c r="B1559" s="28" t="str">
        <f>VLOOKUP(A1559,'[4]Base creación proceso'!E:H,4,FALSE)</f>
        <v>REGIONAL ATLÁNTICO</v>
      </c>
      <c r="C1559" s="29"/>
      <c r="D1559" s="30" t="s">
        <v>1485</v>
      </c>
    </row>
    <row r="1560" spans="1:4" x14ac:dyDescent="0.25">
      <c r="A1560" s="27" t="s">
        <v>1289</v>
      </c>
      <c r="B1560" s="28" t="str">
        <f>VLOOKUP(A1560,'[4]Base creación proceso'!E:H,4,FALSE)</f>
        <v>REGIONAL ATLÁNTICO</v>
      </c>
      <c r="C1560" s="29"/>
      <c r="D1560" s="30" t="s">
        <v>1486</v>
      </c>
    </row>
    <row r="1561" spans="1:4" x14ac:dyDescent="0.25">
      <c r="A1561" s="27" t="s">
        <v>1289</v>
      </c>
      <c r="B1561" s="28" t="str">
        <f>VLOOKUP(A1561,'[4]Base creación proceso'!E:H,4,FALSE)</f>
        <v>REGIONAL ATLÁNTICO</v>
      </c>
      <c r="C1561" s="29"/>
      <c r="D1561" s="30" t="s">
        <v>1487</v>
      </c>
    </row>
    <row r="1562" spans="1:4" x14ac:dyDescent="0.25">
      <c r="A1562" s="27" t="s">
        <v>1290</v>
      </c>
      <c r="B1562" s="28" t="str">
        <f>VLOOKUP(A1562,'[4]Base creación proceso'!E:H,4,FALSE)</f>
        <v>REGIONAL ATLÁNTICO</v>
      </c>
      <c r="C1562" s="29"/>
      <c r="D1562" s="30" t="s">
        <v>1488</v>
      </c>
    </row>
    <row r="1563" spans="1:4" x14ac:dyDescent="0.25">
      <c r="A1563" s="27" t="s">
        <v>1290</v>
      </c>
      <c r="B1563" s="28" t="str">
        <f>VLOOKUP(A1563,'[4]Base creación proceso'!E:H,4,FALSE)</f>
        <v>REGIONAL ATLÁNTICO</v>
      </c>
      <c r="C1563" s="29"/>
      <c r="D1563" s="30" t="s">
        <v>1489</v>
      </c>
    </row>
    <row r="1564" spans="1:4" x14ac:dyDescent="0.25">
      <c r="A1564" s="27" t="s">
        <v>1290</v>
      </c>
      <c r="B1564" s="28" t="str">
        <f>VLOOKUP(A1564,'[4]Base creación proceso'!E:H,4,FALSE)</f>
        <v>REGIONAL ATLÁNTICO</v>
      </c>
      <c r="C1564" s="29"/>
      <c r="D1564" s="30" t="s">
        <v>1490</v>
      </c>
    </row>
    <row r="1565" spans="1:4" x14ac:dyDescent="0.25">
      <c r="A1565" s="27" t="s">
        <v>1290</v>
      </c>
      <c r="B1565" s="28" t="str">
        <f>VLOOKUP(A1565,'[4]Base creación proceso'!E:H,4,FALSE)</f>
        <v>REGIONAL ATLÁNTICO</v>
      </c>
      <c r="C1565" s="29"/>
      <c r="D1565" s="30" t="s">
        <v>1491</v>
      </c>
    </row>
    <row r="1566" spans="1:4" x14ac:dyDescent="0.25">
      <c r="A1566" s="27" t="s">
        <v>1290</v>
      </c>
      <c r="B1566" s="28" t="str">
        <f>VLOOKUP(A1566,'[4]Base creación proceso'!E:H,4,FALSE)</f>
        <v>REGIONAL ATLÁNTICO</v>
      </c>
      <c r="C1566" s="29"/>
      <c r="D1566" s="30" t="s">
        <v>1492</v>
      </c>
    </row>
    <row r="1567" spans="1:4" x14ac:dyDescent="0.25">
      <c r="A1567" s="27" t="s">
        <v>1290</v>
      </c>
      <c r="B1567" s="28" t="str">
        <f>VLOOKUP(A1567,'[4]Base creación proceso'!E:H,4,FALSE)</f>
        <v>REGIONAL ATLÁNTICO</v>
      </c>
      <c r="C1567" s="29"/>
      <c r="D1567" s="30" t="s">
        <v>1493</v>
      </c>
    </row>
    <row r="1568" spans="1:4" x14ac:dyDescent="0.25">
      <c r="A1568" s="27" t="s">
        <v>1290</v>
      </c>
      <c r="B1568" s="28" t="str">
        <f>VLOOKUP(A1568,'[4]Base creación proceso'!E:H,4,FALSE)</f>
        <v>REGIONAL ATLÁNTICO</v>
      </c>
      <c r="C1568" s="29"/>
      <c r="D1568" s="30" t="s">
        <v>1494</v>
      </c>
    </row>
  </sheetData>
  <mergeCells count="2">
    <mergeCell ref="A2:A3"/>
    <mergeCell ref="C2:D2"/>
  </mergeCells>
  <hyperlinks>
    <hyperlink ref="D14" r:id="rId1" display="javascript:void(0);" xr:uid="{F02EBC97-8387-4A04-9E26-11C304CEA800}"/>
    <hyperlink ref="D15" r:id="rId2" display="javascript:void(0);" xr:uid="{EC4712E7-2EFE-45AA-8387-5798972E594F}"/>
    <hyperlink ref="D19" r:id="rId3" display="javascript:void(0);" xr:uid="{5B501BD7-3A6B-40E9-A60C-EB933ED658A4}"/>
    <hyperlink ref="D20" r:id="rId4" display="javascript:void(0);" xr:uid="{98FA89D8-EA16-4D13-AFA7-B05BD9D3F651}"/>
    <hyperlink ref="D21" r:id="rId5" display="javascript:void(0);" xr:uid="{7A3AC626-24D2-46C7-B167-6F1CE97E8679}"/>
    <hyperlink ref="D26" r:id="rId6" display="javascript:void(0);" xr:uid="{ED05EAC2-6B47-4CF8-8CEC-82AFBF12FE57}"/>
    <hyperlink ref="D27" r:id="rId7" display="javascript:void(0);" xr:uid="{2AE1F944-16B8-4348-8B17-907B67C75CDB}"/>
    <hyperlink ref="D36" r:id="rId8" display="javascript:void(0);" xr:uid="{0A312BC6-DF1A-44FC-BAC7-659C6E9217F2}"/>
    <hyperlink ref="D37" r:id="rId9" display="javascript:void(0);" xr:uid="{8CB5BF39-A1A8-491B-AA65-12FAA7DCA9C6}"/>
    <hyperlink ref="D39" r:id="rId10" display="javascript:void(0);" xr:uid="{4AA43703-5FEF-4736-BA99-67760C89FE4F}"/>
    <hyperlink ref="D40" r:id="rId11" display="javascript:void(0);" xr:uid="{2DBF78A4-6BCD-48DC-B744-AE1C6F8BB383}"/>
    <hyperlink ref="D43" r:id="rId12" display="javascript:void(0);" xr:uid="{E523F944-C092-41B0-925F-1EB7275D8105}"/>
    <hyperlink ref="D44" r:id="rId13" display="javascript:void(0);" xr:uid="{B994A9EF-F9F2-4C5F-BF26-E8693382B39D}"/>
    <hyperlink ref="D46" r:id="rId14" display="javascript:void(0);" xr:uid="{CCFF4990-9FDC-4DD3-A6D8-D85C05200BBD}"/>
    <hyperlink ref="D47" r:id="rId15" display="javascript:void(0);" xr:uid="{59FA4798-5B7C-4219-8C4A-FC90ACEF6A0A}"/>
    <hyperlink ref="D55" r:id="rId16" display="javascript:void(0);" xr:uid="{1868F161-51AA-4F3D-93A7-C649EFD3AABC}"/>
    <hyperlink ref="D56" r:id="rId17" display="javascript:void(0);" xr:uid="{D08CCDE7-B7B2-42CA-82CC-2F69E2411264}"/>
    <hyperlink ref="D66" r:id="rId18" display="javascript:void(0);" xr:uid="{9DEBA6B2-5981-4AAE-8738-EF668B30AFA1}"/>
    <hyperlink ref="D67" r:id="rId19" display="javascript:void(0);" xr:uid="{7E31D4EA-6AD9-4ED8-B1E8-F66B2B8EE003}"/>
    <hyperlink ref="D71" r:id="rId20" display="javascript:void(0);" xr:uid="{E2F6D717-6231-4B03-A75A-980B31D77711}"/>
    <hyperlink ref="D72" r:id="rId21" display="javascript:void(0);" xr:uid="{7CB77B14-6227-4975-9CCD-1F45C0BE1288}"/>
    <hyperlink ref="D75" r:id="rId22" display="javascript:void(0);" xr:uid="{CF1AA89B-ED4B-4FFF-AB6C-C4D66294751F}"/>
    <hyperlink ref="D76" r:id="rId23" display="javascript:void(0);" xr:uid="{14544B97-7D13-4E65-8B14-8CF3D861E7C1}"/>
    <hyperlink ref="D78" r:id="rId24" display="javascript:void(0);" xr:uid="{A3CB31E2-018E-435E-BF3A-6189E3C91D1D}"/>
    <hyperlink ref="D79" r:id="rId25" display="javascript:void(0);" xr:uid="{C8150589-C71E-4F9F-84C1-9A5F367819BB}"/>
    <hyperlink ref="D81" r:id="rId26" display="javascript:void(0);" xr:uid="{86BCBC2F-ED98-4BB9-A3D4-3A5A43B899E1}"/>
    <hyperlink ref="D82" r:id="rId27" display="javascript:void(0);" xr:uid="{99F43C09-3EB9-47CA-BAC6-3CD3750397A0}"/>
    <hyperlink ref="D90" r:id="rId28" display="javascript:void(0);" xr:uid="{224DFA55-AE15-404F-9A26-9AF1D170BA36}"/>
    <hyperlink ref="D91" r:id="rId29" display="javascript:void(0);" xr:uid="{07888932-F37D-403A-8196-FABDB63F533C}"/>
    <hyperlink ref="D92" r:id="rId30" display="javascript:void(0);" xr:uid="{B9ADE68E-D7B2-4151-ACD8-DEE6F9D28332}"/>
    <hyperlink ref="D93" r:id="rId31" display="javascript:void(0);" xr:uid="{BA64840F-9775-49FD-8294-CC6DDBEBE682}"/>
    <hyperlink ref="D95" r:id="rId32" display="javascript:void(0);" xr:uid="{A10282A6-B5F6-4131-BE5E-5E3F49713060}"/>
    <hyperlink ref="D96" r:id="rId33" display="javascript:void(0);" xr:uid="{5D400677-6F58-4F3F-92DC-E3967E8A2EE1}"/>
    <hyperlink ref="D103" r:id="rId34" display="javascript:void(0);" xr:uid="{E0697E14-EC0E-4B6B-9C93-89FFCCF75EA1}"/>
    <hyperlink ref="D104" r:id="rId35" display="javascript:void(0);" xr:uid="{4C92397E-CF4D-4692-A38C-03D8022A4861}"/>
    <hyperlink ref="D106" r:id="rId36" display="javascript:void(0);" xr:uid="{FFAF0544-4464-4522-9255-757E82790213}"/>
    <hyperlink ref="D107" r:id="rId37" display="javascript:void(0);" xr:uid="{1653A38E-8311-4FBF-B1B6-BF6A44D3D5A7}"/>
    <hyperlink ref="D110" r:id="rId38" display="javascript:void(0);" xr:uid="{00DA285A-7209-4447-8CE3-68552F18BF6D}"/>
    <hyperlink ref="D111" r:id="rId39" display="javascript:void(0);" xr:uid="{AECCE92C-BEBF-4537-923B-E81FB7FA5CA0}"/>
    <hyperlink ref="D120" r:id="rId40" display="javascript:void(0);" xr:uid="{3DD48168-9FB4-4E66-A3A1-99F778F12E9A}"/>
    <hyperlink ref="D121" r:id="rId41" display="javascript:void(0);" xr:uid="{3E0DDAA4-A0B7-40FD-96D4-AEE231B795C6}"/>
    <hyperlink ref="D539" r:id="rId42" display="javascript:void(0);" xr:uid="{75AC64A4-D1CD-46BA-A055-1E4788AC3150}"/>
  </hyperlinks>
  <pageMargins left="0.7" right="0.7" top="0.75" bottom="0.75" header="0.3" footer="0.3"/>
  <pageSetup paperSize="9" orientation="portrait" r:id="rId43"/>
  <drawing r:id="rId4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2EB6581BC21BD4787D6A206C7D3DD69" ma:contentTypeVersion="5" ma:contentTypeDescription="Crear nuevo documento." ma:contentTypeScope="" ma:versionID="35148879d97d53ed55a1ac122571ef1a">
  <xsd:schema xmlns:xsd="http://www.w3.org/2001/XMLSchema" xmlns:xs="http://www.w3.org/2001/XMLSchema" xmlns:p="http://schemas.microsoft.com/office/2006/metadata/properties" xmlns:ns2="b6422af2-3fa5-4193-8cb8-cd225ac17ca2" targetNamespace="http://schemas.microsoft.com/office/2006/metadata/properties" ma:root="true" ma:fieldsID="7960bf1b43b5f797063ad2c4468f2dc8" ns2:_="">
    <xsd:import namespace="b6422af2-3fa5-4193-8cb8-cd225ac17ca2"/>
    <xsd:element name="properties">
      <xsd:complexType>
        <xsd:sequence>
          <xsd:element name="documentManagement">
            <xsd:complexType>
              <xsd:all>
                <xsd:element ref="ns2:Descripcion" minOccurs="0"/>
                <xsd:element ref="ns2:Vigencia" minOccurs="0"/>
                <xsd:element ref="ns2:Regional" minOccurs="0"/>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22af2-3fa5-4193-8cb8-cd225ac17ca2" elementFormDefault="qualified">
    <xsd:import namespace="http://schemas.microsoft.com/office/2006/documentManagement/types"/>
    <xsd:import namespace="http://schemas.microsoft.com/office/infopath/2007/PartnerControls"/>
    <xsd:element name="Descripcion" ma:index="8" nillable="true" ma:displayName="semana" ma:internalName="Descripcion">
      <xsd:simpleType>
        <xsd:restriction base="dms:Text">
          <xsd:maxLength value="255"/>
        </xsd:restriction>
      </xsd:simpleType>
    </xsd:element>
    <xsd:element name="Vigencia" ma:index="9" nillable="true" ma:displayName="Vigencia" ma:default="2020" ma:format="Dropdown" ma:internalName="Vigencia">
      <xsd:simpleType>
        <xsd:restriction base="dms:Choice">
          <xsd:enumeration value="2020"/>
          <xsd:enumeration value="2021"/>
          <xsd:enumeration value="2022"/>
          <xsd:enumeration value="2023"/>
          <xsd:enumeration value="2024"/>
          <xsd:enumeration value="2025"/>
          <xsd:enumeration value="2026"/>
        </xsd:restriction>
      </xsd:simpleType>
    </xsd:element>
    <xsd:element name="Regional" ma:index="10" nillable="true" ma:displayName="Regional" ma:default="CENTRO" ma:format="Dropdown" ma:internalName="Regional">
      <xsd:simpleType>
        <xsd:restriction base="dms:Choice">
          <xsd:enumeration value="CENTRO"/>
          <xsd:enumeration value="CUNDINAMARCA"/>
          <xsd:enumeration value="ANTIOQUIA"/>
          <xsd:enumeration value="ATLÁNTICO"/>
          <xsd:enumeration value="NORTE DE SANTANDER"/>
          <xsd:enumeration value="META"/>
          <xsd:enumeration value="VALLE"/>
          <xsd:enumeration value="AERONAUTICA CIVIL"/>
          <xsd:enumeration value="PROXIMO"/>
          <xsd:enumeration value="No mostrar"/>
        </xsd:restriction>
      </xsd:simpleType>
    </xsd:element>
    <xsd:element name="Formato" ma:index="11"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rmato xmlns="b6422af2-3fa5-4193-8cb8-cd225ac17ca2">/Style%20Library/Images/xls.svg</Formato>
    <Vigencia xmlns="b6422af2-3fa5-4193-8cb8-cd225ac17ca2">2020</Vigencia>
    <Descripcion xmlns="b6422af2-3fa5-4193-8cb8-cd225ac17ca2">semana 23 al 27 noviembre</Descripcion>
    <Regional xmlns="b6422af2-3fa5-4193-8cb8-cd225ac17ca2">ATLÁNTICO</Regional>
  </documentManagement>
</p:properties>
</file>

<file path=customXml/itemProps1.xml><?xml version="1.0" encoding="utf-8"?>
<ds:datastoreItem xmlns:ds="http://schemas.openxmlformats.org/officeDocument/2006/customXml" ds:itemID="{16993843-784B-48FA-A957-806ABA351437}">
  <ds:schemaRefs>
    <ds:schemaRef ds:uri="http://schemas.microsoft.com/sharepoint/v3/contenttype/forms"/>
  </ds:schemaRefs>
</ds:datastoreItem>
</file>

<file path=customXml/itemProps2.xml><?xml version="1.0" encoding="utf-8"?>
<ds:datastoreItem xmlns:ds="http://schemas.openxmlformats.org/officeDocument/2006/customXml" ds:itemID="{C29C470F-3767-4608-89FF-03678A4F4969}"/>
</file>

<file path=customXml/itemProps3.xml><?xml version="1.0" encoding="utf-8"?>
<ds:datastoreItem xmlns:ds="http://schemas.openxmlformats.org/officeDocument/2006/customXml" ds:itemID="{933DEDF8-7B47-4EAA-A7F4-4569E9DA101F}">
  <ds:schemaRefs>
    <ds:schemaRef ds:uri="http://schemas.microsoft.com/office/2006/metadata/properties"/>
    <ds:schemaRef ds:uri="http://schemas.microsoft.com/office/infopath/2007/PartnerControls"/>
    <ds:schemaRef ds:uri="E655A649-3A7B-4E48-B4A7-D5FEC07AC763"/>
    <ds:schemaRef ds:uri="http://schemas.microsoft.com/sharepoint/v3"/>
    <ds:schemaRef ds:uri="http://schemas.microsoft.com/sharepoint/v3/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 CONTRACTUAL NOV 27</vt:lpstr>
      <vt:lpstr>Proponentes por proceso</vt:lpstr>
    </vt:vector>
  </TitlesOfParts>
  <Company>Usuario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Fanny</dc:creator>
  <cp:keywords/>
  <dc:description/>
  <cp:lastModifiedBy>Fanny</cp:lastModifiedBy>
  <dcterms:created xsi:type="dcterms:W3CDTF">2019-08-24T18:45:48Z</dcterms:created>
  <dcterms:modified xsi:type="dcterms:W3CDTF">2020-12-03T23:52:05Z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0x01010052EB6581BC21BD4787D6A206C7D3DD69</vt:lpwstr>
  </property>
</Properties>
</file>